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<sst xmlns="http://schemas.openxmlformats.org/spreadsheetml/2006/main" count="183" uniqueCount="170">
  <si>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</si>
  <si>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</si>
  <si>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</si>
  <si>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</si>
  <si>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</si>
  <si>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</si>
  <si>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</si>
  <si>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</si>
  <si>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</si>
  <si>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</si>
  <si>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</si>
  <si>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</si>
  <si>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</si>
  <si>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</si>
  <si>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</si>
  <si>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</si>
  <si>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</si>
  <si>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</si>
  <si>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</si>
  <si>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</si>
  <si>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</si>
  <si>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</si>
  <si>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</si>
  <si>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</si>
  <si>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</si>
  <si>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</si>
  <si>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</si>
  <si>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</si>
  <si>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</si>
  <si>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</si>
  <si>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>Комплект подушек на рундуки в кормовом копите.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</si>
  <si>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</si>
  <si>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</si>
  <si>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</si>
  <si>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</si>
  <si>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</si>
  <si>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</si>
  <si>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</si>
  <si>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</si>
  <si>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</si>
  <si>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</si>
  <si>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</si>
  <si>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</si>
  <si>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</si>
  <si>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</si>
  <si>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</si>
  <si>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</si>
  <si>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</si>
  <si>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</si>
  <si>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</si>
  <si>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</si>
  <si>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</si>
  <si>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</si>
  <si>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</si>
  <si>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</si>
  <si>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</si>
  <si>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</si>
  <si>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</si>
  <si>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</si>
  <si>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</si>
  <si>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</si>
  <si>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</si>
  <si>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</si>
  <si>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</si>
  <si>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</si>
  <si>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</si>
  <si>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</si>
  <si>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</si>
  <si>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</si>
  <si>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</si>
  <si>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</si>
  <si>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</si>
  <si>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</si>
  <si>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</si>
  <si>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</si>
  <si>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</si>
  <si>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</si>
  <si>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</si>
  <si>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Борт, рубка , элементы внутренней отделки и мебели. </t>
  </si>
  <si>
    <t xml:space="preserve">Трюмная помпа 2 шт. </t>
  </si>
  <si>
    <t>500 литров.</t>
  </si>
  <si>
    <t>Толщина 4 и 3 мм. Материал АМГ 5083 Н 111</t>
  </si>
  <si>
    <t xml:space="preserve">Кресло капитана на стойке с аммортизатором 1 шт. </t>
  </si>
  <si>
    <t>Электрический прокачной гальюн .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</si>
  <si>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</si>
  <si>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</si>
  <si>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</si>
  <si>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</si>
  <si>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</si>
  <si>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</si>
  <si>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Внешняя отделка катера :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</si>
  <si>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</si>
  <si>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</si>
  <si>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</si>
  <si>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</si>
  <si>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</si>
  <si>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>Носовок электирическое подруливающее устройство .</t>
  </si>
  <si>
    <t xml:space="preserve">Lewmar  140 ТТ 12 В. Мощность 2.2 К-вт. 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</si>
  <si>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</si>
  <si>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</si>
  <si>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</si>
  <si>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</si>
  <si>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</si>
  <si>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</si>
  <si>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</si>
  <si>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</si>
  <si>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r>
      <t xml:space="preserve">                                    </t>
    </r>
    <r>
      <rPr>
        <b/>
        <sz val="18"/>
        <color indexed="10"/>
        <rFont val="Arial"/>
        <family val="2"/>
      </rPr>
      <t>Для выбора опции поставьте 1 вместо 0 на красном поле.</t>
    </r>
    <r>
      <rPr>
        <sz val="18"/>
        <color indexed="10"/>
        <rFont val="Arial"/>
        <family val="2"/>
      </rPr>
      <t xml:space="preserve"> </t>
    </r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</si>
  <si>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</si>
  <si>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</si>
  <si>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</si>
  <si>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</si>
  <si>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</si>
  <si>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</si>
  <si>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Кормовые окна в ходовой рубке 3 шт. 2 с открытием.</t>
  </si>
  <si>
    <t>Профессиональные судовые окна в алюминиевой раме. Калёное стекло 5 мм.</t>
  </si>
  <si>
    <t>"Sea Star"  для одного поста управления и одного ПЛМ мощность до 350 л.с.</t>
  </si>
  <si>
    <t>Носовая каюта , обдув лобовых  окон , ходовая рубка , выгородка для гальюна.</t>
  </si>
  <si>
    <t>Дополнительные  иллюминаторы в носовой каюте.</t>
  </si>
  <si>
    <t>Профессиональные судовые иллюминаторы в комплекте с москитной сеткой.</t>
  </si>
  <si>
    <t xml:space="preserve">Система подачи горячей забортной  воды для камбуза . </t>
  </si>
  <si>
    <t xml:space="preserve">Мебель для открытого кокпита : </t>
  </si>
  <si>
    <t xml:space="preserve"> Бойлер 25 литров + Webasto 5000 </t>
  </si>
  <si>
    <t xml:space="preserve">Береговое питание 220 В + автоматическое зарядное устройство для 3 групп аккумуляторов. </t>
  </si>
  <si>
    <t xml:space="preserve">                                                                                           Итоговая стоимость катера  : </t>
  </si>
  <si>
    <t xml:space="preserve">Комплект для мытья палубы забортной водой. </t>
  </si>
  <si>
    <t>Толщина 5 мм. Материал АМГ 5083 Н 111</t>
  </si>
  <si>
    <t xml:space="preserve">Полимерное стекло 12 мм. в алюминиевой раме.   Размер  570-570 мм. </t>
  </si>
  <si>
    <t xml:space="preserve">Полимерное стекло 12 мм. в алюминиевой раме  Размер  720-720 мм. </t>
  </si>
  <si>
    <t>Второй ( уличный ) пост управления для 1 ПЛМ.</t>
  </si>
  <si>
    <t>"Sea Star" для второго  поста управления и 1 ПЛМ мощность до 300 л.с.</t>
  </si>
  <si>
    <t xml:space="preserve">Ключ массы для  2 аккумуляторов. </t>
  </si>
  <si>
    <t xml:space="preserve">Система отоплания : </t>
  </si>
  <si>
    <t>Webasto 4000 ST вместо Webasto 2000 ST.</t>
  </si>
  <si>
    <t xml:space="preserve">Более мощная  система отопления салона катера. </t>
  </si>
  <si>
    <t xml:space="preserve">Внешняя покраска корпуса покрытием "Zolatone" </t>
  </si>
  <si>
    <t xml:space="preserve">Внешняя покраска корпуса покрытием  "Raptor" </t>
  </si>
  <si>
    <t xml:space="preserve">Износостойкое покрытие Raptor (элементы корпус катера выше привального бруса) </t>
  </si>
  <si>
    <t>Материал АМГ3 рифленый лист с рисунком "ЗЕРНО" вместо рисунка "Квинтет"</t>
  </si>
  <si>
    <t xml:space="preserve">Палуба снаружи катера из риф. алюминия "Зерно" . </t>
  </si>
  <si>
    <t xml:space="preserve">Износостойкое покрытие Zolatone вместо полиуретановой краски.  </t>
  </si>
  <si>
    <t xml:space="preserve">Транцевые плиты : </t>
  </si>
  <si>
    <t xml:space="preserve">"Lenko" + пульт дистанционного управления с индикацией. </t>
  </si>
  <si>
    <t>Алюминиевый камбузный блок с 3 ящиками , каменной столешницей , мойкой ( забортная вода),  газовой плитой из нерж.стали и компрессорным холодильником на 65 литров</t>
  </si>
  <si>
    <t>Шпаклёвка внешней поверхности борта катера.</t>
  </si>
  <si>
    <t>Гальюн :</t>
  </si>
  <si>
    <t>Сдвигающийся люк в крыше ходовой рубки 1 шт.</t>
  </si>
  <si>
    <t xml:space="preserve">Блок контроля зарядки  для 2 аккумуляторов от ПЛМ. </t>
  </si>
  <si>
    <t xml:space="preserve">Трап носовой складной 4 ступени для спуска на берег. </t>
  </si>
  <si>
    <t xml:space="preserve">Толщина 3 мм. Материал АМГ3 рифленый лист с рисунком "Квинтет"  </t>
  </si>
  <si>
    <t xml:space="preserve">Толщина 3 мм. Материал АМГ 5083 Н111. </t>
  </si>
  <si>
    <t xml:space="preserve">Комплект электромеханических  транцевых плит . </t>
  </si>
  <si>
    <t xml:space="preserve">7  светодиодных плафонов в салоне катера , гальюне и носовой каюте. </t>
  </si>
  <si>
    <t xml:space="preserve">В качестве основного двигателя используется один подвесной лодочный мотор. </t>
  </si>
  <si>
    <t xml:space="preserve">Киль , днище , скулы , силовой набор катера. </t>
  </si>
  <si>
    <t xml:space="preserve">Бортовые окна в ходовой рубке 4 шт. 2 с открытием . </t>
  </si>
  <si>
    <t xml:space="preserve">Дифлекторы системы отопления 6 шт. </t>
  </si>
  <si>
    <t xml:space="preserve">Метериал "Пеноплекс"  2.2 м.куб. </t>
  </si>
  <si>
    <t xml:space="preserve">KFboats model KF- 750 .  </t>
  </si>
  <si>
    <t>Алюминиевое маломерное палубное судно с закрытой ходовой рубкой ,  носовой каютой  и  открытым кормовым кокпитом</t>
  </si>
  <si>
    <t xml:space="preserve">Стандартная комплектация катера KF 750 . </t>
  </si>
  <si>
    <t xml:space="preserve">Стоимость КF 750  в данной комплетации  : </t>
  </si>
  <si>
    <t xml:space="preserve">Распологается в подпалубном пространстве в носовой каюты катера. </t>
  </si>
  <si>
    <t xml:space="preserve">Дверь в ходовую рубку. </t>
  </si>
  <si>
    <t>Профессиональная судовая дверь в алюминиевой раме. Замок из нерж. стали.</t>
  </si>
  <si>
    <t xml:space="preserve">Стеклоочиститель для лобового окона 1 шт. </t>
  </si>
  <si>
    <t xml:space="preserve">Пантографного типа  "ROCA" . Для стекла судоводителя. </t>
  </si>
  <si>
    <t>Автоматическое Ззарядное устройство  ( 40 А ) Wisper Pоwer                                      Кабель берегового питания 15 метров .</t>
  </si>
  <si>
    <t xml:space="preserve">Пантографного типа  "ROCA" . Для левого переднего пассажирского стекла. </t>
  </si>
  <si>
    <t xml:space="preserve">Стол в ходовой рубке на регулируемой ноге. Трансформируемый в дополнительное спальное место в ходовой рубке. </t>
  </si>
  <si>
    <t>3 900 000 руб. 00 коп.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</si>
</sst>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showOutlineSymbols="0" zoomScale="49" zoomScaleNormal="49" zoomScalePageLayoutView="0" workbookViewId="0" topLeftCell="A1">
      <selection activeCell="F113" sqref="F113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157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158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152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159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16</v>
      </c>
      <c r="C5" s="2"/>
      <c r="D5" s="2"/>
      <c r="E5" s="2"/>
      <c r="F5" s="2"/>
      <c r="G5" s="2"/>
      <c r="H5" s="2"/>
      <c r="I5" s="2"/>
    </row>
    <row r="6" spans="1:9" ht="22.5">
      <c r="A6" s="2"/>
      <c r="B6" s="2" t="s">
        <v>153</v>
      </c>
      <c r="C6" s="2"/>
      <c r="D6" s="2" t="s">
        <v>125</v>
      </c>
      <c r="E6" s="2"/>
      <c r="F6" s="2"/>
      <c r="G6" s="2"/>
      <c r="H6" s="2"/>
      <c r="I6" s="2"/>
    </row>
    <row r="7" spans="1:9" ht="22.5">
      <c r="A7" s="2"/>
      <c r="B7" s="2" t="s">
        <v>78</v>
      </c>
      <c r="C7" s="2"/>
      <c r="D7" s="2" t="s">
        <v>81</v>
      </c>
      <c r="E7" s="2"/>
      <c r="F7" s="2"/>
      <c r="G7" s="2"/>
      <c r="H7" s="2"/>
      <c r="I7" s="2"/>
    </row>
    <row r="8" spans="1:9" ht="22.5">
      <c r="A8" s="2"/>
      <c r="B8" s="2" t="s">
        <v>12</v>
      </c>
      <c r="C8" s="2"/>
      <c r="D8" s="2" t="s">
        <v>148</v>
      </c>
      <c r="E8" s="2"/>
      <c r="F8" s="2"/>
      <c r="G8" s="2"/>
      <c r="H8" s="2"/>
      <c r="I8" s="2"/>
    </row>
    <row r="9" spans="1:9" ht="22.5">
      <c r="A9" s="2"/>
      <c r="B9" s="2" t="s">
        <v>13</v>
      </c>
      <c r="C9" s="7"/>
      <c r="D9" s="2" t="s">
        <v>14</v>
      </c>
      <c r="E9" s="2"/>
      <c r="F9" s="2"/>
      <c r="G9" s="2"/>
      <c r="H9" s="2"/>
      <c r="I9" s="2"/>
    </row>
    <row r="10" spans="1:9" ht="22.5">
      <c r="A10" s="2"/>
      <c r="B10" s="2" t="s">
        <v>15</v>
      </c>
      <c r="C10" s="7"/>
      <c r="D10" s="2" t="s">
        <v>50</v>
      </c>
      <c r="E10" s="2"/>
      <c r="F10" s="2"/>
      <c r="G10" s="2"/>
      <c r="H10" s="2"/>
      <c r="I10" s="2"/>
    </row>
    <row r="11" spans="1:9" ht="22.5">
      <c r="A11" s="2"/>
      <c r="B11" s="2" t="s">
        <v>24</v>
      </c>
      <c r="C11" s="7"/>
      <c r="D11" s="2" t="s">
        <v>149</v>
      </c>
      <c r="E11" s="2"/>
      <c r="F11" s="2"/>
      <c r="G11" s="2"/>
      <c r="H11" s="2"/>
      <c r="I11" s="2"/>
    </row>
    <row r="12" spans="1:9" ht="22.5">
      <c r="A12" s="2"/>
      <c r="B12" s="10" t="s">
        <v>17</v>
      </c>
      <c r="C12" s="2"/>
      <c r="D12" s="7"/>
      <c r="E12" s="2"/>
      <c r="F12" s="2"/>
      <c r="G12" s="2"/>
      <c r="H12" s="2"/>
      <c r="I12" s="2"/>
    </row>
    <row r="13" spans="1:9" ht="22.5">
      <c r="A13" s="2"/>
      <c r="B13" s="2" t="s">
        <v>10</v>
      </c>
      <c r="C13" s="2" t="s">
        <v>107</v>
      </c>
      <c r="D13" s="2" t="s">
        <v>86</v>
      </c>
      <c r="E13" s="2"/>
      <c r="F13" s="2"/>
      <c r="G13" s="2"/>
      <c r="H13" s="2"/>
      <c r="I13" s="2"/>
    </row>
    <row r="14" spans="1:9" ht="22.5">
      <c r="A14" s="2"/>
      <c r="B14" s="2" t="s">
        <v>18</v>
      </c>
      <c r="C14" s="2" t="s">
        <v>109</v>
      </c>
      <c r="D14" s="2" t="s">
        <v>19</v>
      </c>
      <c r="E14" s="2"/>
      <c r="F14" s="2"/>
      <c r="G14" s="2"/>
      <c r="H14" s="2"/>
      <c r="I14" s="2"/>
    </row>
    <row r="15" spans="1:9" ht="22.5">
      <c r="A15" s="2"/>
      <c r="B15" s="2" t="s">
        <v>3</v>
      </c>
      <c r="C15" s="6"/>
      <c r="D15" s="2" t="s">
        <v>21</v>
      </c>
      <c r="E15" s="2"/>
      <c r="F15" s="2"/>
      <c r="G15" s="2"/>
      <c r="H15" s="2"/>
      <c r="I15" s="2"/>
    </row>
    <row r="16" spans="1:9" ht="22.5">
      <c r="A16" s="2"/>
      <c r="B16" s="3" t="s">
        <v>20</v>
      </c>
      <c r="C16" s="2" t="s">
        <v>108</v>
      </c>
      <c r="D16" s="2" t="s">
        <v>22</v>
      </c>
      <c r="E16" s="2"/>
      <c r="F16" s="2"/>
      <c r="G16" s="2"/>
      <c r="H16" s="2"/>
      <c r="I16" s="2"/>
    </row>
    <row r="17" spans="1:9" ht="22.5">
      <c r="A17" s="2"/>
      <c r="B17" s="4" t="s">
        <v>4</v>
      </c>
      <c r="C17" s="7"/>
      <c r="D17" s="2" t="s">
        <v>23</v>
      </c>
      <c r="E17" s="2"/>
      <c r="F17" s="8"/>
      <c r="G17" s="6"/>
      <c r="H17" s="2"/>
      <c r="I17" s="2"/>
    </row>
    <row r="18" spans="1:9" ht="22.5">
      <c r="A18" s="2"/>
      <c r="B18" s="11" t="s">
        <v>26</v>
      </c>
      <c r="C18" s="7"/>
      <c r="D18" s="2"/>
      <c r="E18" s="2"/>
      <c r="F18" s="8"/>
      <c r="G18" s="6"/>
      <c r="H18" s="2"/>
      <c r="I18" s="2"/>
    </row>
    <row r="19" spans="1:9" ht="22.5">
      <c r="A19" s="2"/>
      <c r="B19" s="4" t="s">
        <v>6</v>
      </c>
      <c r="C19" s="7"/>
      <c r="D19" s="2" t="s">
        <v>156</v>
      </c>
      <c r="E19" s="2"/>
      <c r="F19" s="8"/>
      <c r="G19" s="6"/>
      <c r="H19" s="2"/>
      <c r="I19" s="2"/>
    </row>
    <row r="20" spans="1:9" ht="22.5">
      <c r="A20" s="2"/>
      <c r="B20" s="3" t="s">
        <v>79</v>
      </c>
      <c r="C20" s="7"/>
      <c r="D20" s="2" t="s">
        <v>27</v>
      </c>
      <c r="E20" s="2"/>
      <c r="F20" s="8"/>
      <c r="G20" s="6"/>
      <c r="H20" s="2"/>
      <c r="I20" s="2"/>
    </row>
    <row r="21" spans="1:9" ht="22.5">
      <c r="A21" s="2"/>
      <c r="B21" s="11" t="s">
        <v>25</v>
      </c>
      <c r="C21" s="6"/>
      <c r="D21" s="6"/>
      <c r="E21" s="2"/>
      <c r="F21" s="8"/>
      <c r="G21" s="6"/>
      <c r="H21" s="2"/>
      <c r="I21" s="2"/>
    </row>
    <row r="22" spans="1:9" ht="22.5">
      <c r="A22" s="2"/>
      <c r="B22" s="3" t="s">
        <v>82</v>
      </c>
      <c r="C22" s="2" t="s">
        <v>110</v>
      </c>
      <c r="D22" s="2" t="s">
        <v>33</v>
      </c>
      <c r="E22" s="2"/>
      <c r="F22" s="2"/>
      <c r="G22" s="2"/>
      <c r="H22" s="2"/>
      <c r="I22" s="2"/>
    </row>
    <row r="23" spans="1:9" ht="68.25">
      <c r="A23" s="2"/>
      <c r="B23" s="3" t="s">
        <v>168</v>
      </c>
      <c r="C23" s="2"/>
      <c r="D23" s="2" t="s">
        <v>84</v>
      </c>
      <c r="E23" s="2"/>
      <c r="F23" s="2"/>
      <c r="G23" s="2"/>
      <c r="H23" s="2"/>
      <c r="I23" s="2"/>
    </row>
    <row r="24" spans="1:9" ht="22.5">
      <c r="A24" s="2"/>
      <c r="B24" s="3" t="s">
        <v>28</v>
      </c>
      <c r="C24" s="2" t="s">
        <v>111</v>
      </c>
      <c r="D24" s="2" t="s">
        <v>34</v>
      </c>
      <c r="E24" s="7"/>
      <c r="F24" s="2"/>
      <c r="G24" s="3"/>
      <c r="H24" s="2"/>
      <c r="I24" s="2"/>
    </row>
    <row r="25" spans="1:9" ht="22.5">
      <c r="A25" s="2"/>
      <c r="B25" s="3" t="s">
        <v>29</v>
      </c>
      <c r="C25" s="2" t="s">
        <v>111</v>
      </c>
      <c r="D25" s="2" t="s">
        <v>34</v>
      </c>
      <c r="E25" s="7"/>
      <c r="F25" s="2"/>
      <c r="G25" s="3"/>
      <c r="H25" s="2"/>
      <c r="I25" s="2"/>
    </row>
    <row r="26" spans="1:9" ht="22.5">
      <c r="A26" s="2"/>
      <c r="B26" s="3" t="s">
        <v>30</v>
      </c>
      <c r="C26" s="2" t="s">
        <v>111</v>
      </c>
      <c r="D26" s="2" t="s">
        <v>34</v>
      </c>
      <c r="E26" s="7"/>
      <c r="F26" s="6"/>
      <c r="G26" s="5"/>
      <c r="H26" s="2"/>
      <c r="I26" s="2"/>
    </row>
    <row r="27" spans="1:9" ht="22.5">
      <c r="A27" s="2"/>
      <c r="B27" s="11" t="s">
        <v>112</v>
      </c>
      <c r="C27" s="2"/>
      <c r="D27" s="2"/>
      <c r="E27" s="7"/>
      <c r="F27" s="6"/>
      <c r="G27" s="5"/>
      <c r="H27" s="2"/>
      <c r="I27" s="2"/>
    </row>
    <row r="28" spans="1:9" ht="22.5">
      <c r="A28" s="2"/>
      <c r="B28" s="3" t="s">
        <v>32</v>
      </c>
      <c r="C28" s="2"/>
      <c r="D28" s="2" t="s">
        <v>114</v>
      </c>
      <c r="E28" s="7"/>
      <c r="F28" s="6"/>
      <c r="G28" s="5"/>
      <c r="H28" s="2"/>
      <c r="I28" s="2"/>
    </row>
    <row r="29" spans="1:9" ht="22.5">
      <c r="A29" s="2"/>
      <c r="B29" s="3" t="s">
        <v>154</v>
      </c>
      <c r="C29" s="2"/>
      <c r="D29" s="2" t="s">
        <v>114</v>
      </c>
      <c r="E29" s="7"/>
      <c r="F29" s="6"/>
      <c r="G29" s="5"/>
      <c r="H29" s="2"/>
      <c r="I29" s="2"/>
    </row>
    <row r="30" spans="1:9" ht="22.5">
      <c r="A30" s="2"/>
      <c r="B30" s="3" t="s">
        <v>113</v>
      </c>
      <c r="C30" s="2"/>
      <c r="D30" s="2" t="s">
        <v>114</v>
      </c>
      <c r="E30" s="2"/>
      <c r="F30" s="8"/>
      <c r="G30" s="5"/>
      <c r="H30" s="2"/>
      <c r="I30" s="2"/>
    </row>
    <row r="31" spans="1:9" ht="22.5">
      <c r="A31" s="2"/>
      <c r="B31" s="3" t="s">
        <v>5</v>
      </c>
      <c r="C31" s="2"/>
      <c r="D31" s="2" t="s">
        <v>126</v>
      </c>
      <c r="E31" s="2"/>
      <c r="F31" s="9"/>
      <c r="G31" s="9"/>
      <c r="H31" s="7"/>
      <c r="I31" s="2"/>
    </row>
    <row r="32" spans="1:9" ht="22.5">
      <c r="A32" s="2"/>
      <c r="B32" s="3"/>
      <c r="C32" s="2"/>
      <c r="D32" s="2"/>
      <c r="E32" s="2"/>
      <c r="F32" s="9"/>
      <c r="G32" s="9"/>
      <c r="H32" s="7"/>
      <c r="I32" s="2"/>
    </row>
    <row r="33" spans="1:9" ht="22.5">
      <c r="A33" s="2"/>
      <c r="B33" s="3" t="s">
        <v>162</v>
      </c>
      <c r="C33" s="2"/>
      <c r="D33" s="2" t="s">
        <v>163</v>
      </c>
      <c r="E33" s="2"/>
      <c r="F33" s="9"/>
      <c r="G33" s="9"/>
      <c r="H33" s="7"/>
      <c r="I33" s="2"/>
    </row>
    <row r="34" spans="1:9" ht="22.5">
      <c r="A34" s="2"/>
      <c r="B34" s="11" t="s">
        <v>35</v>
      </c>
      <c r="C34" s="2"/>
      <c r="D34" s="2"/>
      <c r="E34" s="2"/>
      <c r="F34" s="9"/>
      <c r="G34" s="9"/>
      <c r="H34" s="7"/>
      <c r="I34" s="2"/>
    </row>
    <row r="35" spans="1:9" ht="22.5">
      <c r="A35" s="2"/>
      <c r="B35" s="3" t="s">
        <v>36</v>
      </c>
      <c r="C35" s="2"/>
      <c r="D35" s="2" t="s">
        <v>80</v>
      </c>
      <c r="E35" s="2"/>
      <c r="F35" s="9"/>
      <c r="G35" s="9"/>
      <c r="H35" s="7"/>
      <c r="I35" s="2"/>
    </row>
    <row r="36" spans="1:9" ht="22.5">
      <c r="A36" s="2"/>
      <c r="B36" s="3" t="s">
        <v>37</v>
      </c>
      <c r="C36" s="2"/>
      <c r="D36" s="2" t="s">
        <v>43</v>
      </c>
      <c r="E36" s="2"/>
      <c r="F36" s="9"/>
      <c r="G36" s="9"/>
      <c r="H36" s="7"/>
      <c r="I36" s="2"/>
    </row>
    <row r="37" spans="1:9" ht="22.5">
      <c r="A37" s="2"/>
      <c r="B37" s="3" t="s">
        <v>38</v>
      </c>
      <c r="C37" s="2"/>
      <c r="D37" s="2" t="s">
        <v>40</v>
      </c>
      <c r="E37" s="2"/>
      <c r="F37" s="9"/>
      <c r="G37" s="9"/>
      <c r="H37" s="7"/>
      <c r="I37" s="2"/>
    </row>
    <row r="38" spans="1:9" ht="22.5">
      <c r="A38" s="2"/>
      <c r="B38" s="3" t="s">
        <v>39</v>
      </c>
      <c r="C38" s="2"/>
      <c r="D38" s="2"/>
      <c r="E38" s="2"/>
      <c r="F38" s="9"/>
      <c r="G38" s="9"/>
      <c r="H38" s="7"/>
      <c r="I38" s="2"/>
    </row>
    <row r="39" spans="1:9" ht="22.5">
      <c r="A39" s="2"/>
      <c r="B39" s="3" t="s">
        <v>41</v>
      </c>
      <c r="C39" s="2"/>
      <c r="D39" s="2" t="s">
        <v>44</v>
      </c>
      <c r="E39" s="2"/>
      <c r="F39" s="9"/>
      <c r="G39" s="9"/>
      <c r="H39" s="7"/>
      <c r="I39" s="2"/>
    </row>
    <row r="40" spans="1:9" ht="22.5">
      <c r="A40" s="2"/>
      <c r="B40" s="11" t="s">
        <v>46</v>
      </c>
      <c r="C40" s="6"/>
      <c r="D40" s="6"/>
      <c r="E40" s="2"/>
      <c r="F40" s="9"/>
      <c r="G40" s="9"/>
      <c r="H40" s="7"/>
      <c r="I40" s="2"/>
    </row>
    <row r="41" spans="1:9" ht="22.5">
      <c r="A41" s="2"/>
      <c r="B41" s="3" t="s">
        <v>42</v>
      </c>
      <c r="C41" s="2"/>
      <c r="D41" s="2" t="s">
        <v>115</v>
      </c>
      <c r="E41" s="2"/>
      <c r="F41" s="9"/>
      <c r="G41" s="9"/>
      <c r="H41" s="7"/>
      <c r="I41" s="2"/>
    </row>
    <row r="42" spans="1:9" ht="22.5">
      <c r="A42" s="2"/>
      <c r="B42" s="3" t="s">
        <v>47</v>
      </c>
      <c r="C42" s="2"/>
      <c r="D42" s="2"/>
      <c r="E42" s="2"/>
      <c r="F42" s="9"/>
      <c r="G42" s="9"/>
      <c r="H42" s="7"/>
      <c r="I42" s="2"/>
    </row>
    <row r="43" spans="1:9" ht="22.5">
      <c r="A43" s="2"/>
      <c r="B43" s="3" t="s">
        <v>45</v>
      </c>
      <c r="C43" s="2"/>
      <c r="D43" s="2"/>
      <c r="E43" s="2"/>
      <c r="F43" s="9"/>
      <c r="G43" s="9"/>
      <c r="H43" s="2"/>
      <c r="I43" s="2"/>
    </row>
    <row r="44" spans="1:9" ht="22.5">
      <c r="A44" s="2"/>
      <c r="B44" s="11" t="s">
        <v>48</v>
      </c>
      <c r="C44" s="6"/>
      <c r="D44" s="6"/>
      <c r="E44" s="2"/>
      <c r="F44" s="9"/>
      <c r="G44" s="9"/>
      <c r="H44" s="2"/>
      <c r="I44" s="2"/>
    </row>
    <row r="45" spans="1:9" ht="22.5">
      <c r="A45" s="2"/>
      <c r="B45" s="3" t="s">
        <v>49</v>
      </c>
      <c r="C45" s="6"/>
      <c r="D45" s="2" t="s">
        <v>51</v>
      </c>
      <c r="E45" s="7"/>
      <c r="F45" s="2"/>
      <c r="G45" s="2"/>
      <c r="H45" s="2"/>
      <c r="I45" s="2"/>
    </row>
    <row r="46" spans="1:9" ht="22.5">
      <c r="A46" s="2"/>
      <c r="B46" s="3" t="s">
        <v>52</v>
      </c>
      <c r="C46" s="6"/>
      <c r="D46" s="2" t="s">
        <v>55</v>
      </c>
      <c r="E46" s="7"/>
      <c r="F46" s="2"/>
      <c r="G46" s="2"/>
      <c r="H46" s="2"/>
      <c r="I46" s="2"/>
    </row>
    <row r="47" spans="1:9" ht="22.5">
      <c r="A47" s="2"/>
      <c r="B47" s="3" t="s">
        <v>53</v>
      </c>
      <c r="C47" s="6"/>
      <c r="D47" s="2" t="s">
        <v>54</v>
      </c>
      <c r="E47" s="7"/>
      <c r="F47" s="2"/>
      <c r="G47" s="2"/>
      <c r="H47" s="2"/>
      <c r="I47" s="2"/>
    </row>
    <row r="48" spans="1:9" ht="22.5">
      <c r="A48" s="2"/>
      <c r="B48" s="3" t="s">
        <v>56</v>
      </c>
      <c r="C48" s="6"/>
      <c r="D48" s="2" t="s">
        <v>85</v>
      </c>
      <c r="E48" s="7"/>
      <c r="F48" s="2"/>
      <c r="G48" s="2"/>
      <c r="H48" s="2"/>
      <c r="I48" s="2"/>
    </row>
    <row r="49" spans="1:9" ht="22.5">
      <c r="A49" s="2"/>
      <c r="B49" s="11" t="s">
        <v>57</v>
      </c>
      <c r="C49" s="2"/>
      <c r="D49" s="2"/>
      <c r="E49" s="7"/>
      <c r="F49" s="2"/>
      <c r="G49" s="2"/>
      <c r="H49" s="2"/>
      <c r="I49" s="2"/>
    </row>
    <row r="50" spans="1:9" ht="22.5">
      <c r="A50" s="2"/>
      <c r="B50" s="3" t="s">
        <v>58</v>
      </c>
      <c r="C50" s="2"/>
      <c r="D50" s="2" t="s">
        <v>9</v>
      </c>
      <c r="E50" s="7"/>
      <c r="F50" s="2"/>
      <c r="G50" s="2"/>
      <c r="H50" s="2"/>
      <c r="I50" s="2"/>
    </row>
    <row r="51" spans="1:9" ht="22.5">
      <c r="A51" s="2"/>
      <c r="B51" s="3" t="s">
        <v>155</v>
      </c>
      <c r="C51" s="2"/>
      <c r="D51" s="2" t="s">
        <v>116</v>
      </c>
      <c r="E51" s="7"/>
      <c r="F51" s="2"/>
      <c r="G51" s="2"/>
      <c r="H51" s="2"/>
      <c r="I51" s="2"/>
    </row>
    <row r="52" spans="1:9" ht="22.5">
      <c r="A52" s="2"/>
      <c r="B52" s="11" t="s">
        <v>59</v>
      </c>
      <c r="C52" s="2"/>
      <c r="D52" s="2"/>
      <c r="E52" s="7"/>
      <c r="F52" s="2"/>
      <c r="G52" s="2"/>
      <c r="H52" s="2"/>
      <c r="I52" s="2"/>
    </row>
    <row r="53" spans="1:9" ht="22.5">
      <c r="A53" s="2"/>
      <c r="B53" s="3" t="s">
        <v>61</v>
      </c>
      <c r="C53" s="2"/>
      <c r="D53" s="2" t="s">
        <v>60</v>
      </c>
      <c r="E53" s="7"/>
      <c r="F53" s="2"/>
      <c r="G53" s="2"/>
      <c r="H53" s="2"/>
      <c r="I53" s="2"/>
    </row>
    <row r="54" spans="1:9" ht="22.5">
      <c r="A54" s="2"/>
      <c r="B54" s="3" t="s">
        <v>130</v>
      </c>
      <c r="C54" s="2"/>
      <c r="D54" s="2"/>
      <c r="E54" s="7"/>
      <c r="F54" s="2"/>
      <c r="G54" s="2"/>
      <c r="H54" s="2"/>
      <c r="I54" s="2"/>
    </row>
    <row r="55" spans="1:9" ht="22.5">
      <c r="A55" s="2"/>
      <c r="B55" s="3" t="s">
        <v>146</v>
      </c>
      <c r="C55" s="2"/>
      <c r="D55" s="2"/>
      <c r="E55" s="7"/>
      <c r="F55" s="2"/>
      <c r="G55" s="2"/>
      <c r="H55" s="2"/>
      <c r="I55" s="2"/>
    </row>
    <row r="56" spans="1:9" ht="22.5">
      <c r="A56" s="2"/>
      <c r="B56" s="3" t="s">
        <v>63</v>
      </c>
      <c r="C56" s="2"/>
      <c r="D56" s="2"/>
      <c r="E56" s="7"/>
      <c r="F56" s="2"/>
      <c r="G56" s="2"/>
      <c r="H56" s="2"/>
      <c r="I56" s="2"/>
    </row>
    <row r="57" spans="1:9" ht="22.5">
      <c r="A57" s="2"/>
      <c r="B57" s="3" t="s">
        <v>8</v>
      </c>
      <c r="C57" s="2"/>
      <c r="D57" s="2" t="s">
        <v>151</v>
      </c>
      <c r="E57" s="9"/>
      <c r="F57" s="9"/>
      <c r="G57" s="9"/>
      <c r="H57" s="2"/>
      <c r="I57" s="2"/>
    </row>
    <row r="58" spans="1:9" ht="22.5">
      <c r="A58" s="2"/>
      <c r="B58" s="3" t="s">
        <v>66</v>
      </c>
      <c r="C58" s="2"/>
      <c r="D58" s="2" t="s">
        <v>67</v>
      </c>
      <c r="E58" s="7"/>
      <c r="F58" s="2"/>
      <c r="G58" s="2"/>
      <c r="H58" s="2"/>
      <c r="I58" s="2"/>
    </row>
    <row r="59" spans="1:9" ht="22.5">
      <c r="A59" s="2"/>
      <c r="B59" s="3" t="s">
        <v>62</v>
      </c>
      <c r="C59" s="2"/>
      <c r="D59" s="2"/>
      <c r="E59" s="2"/>
      <c r="F59" s="6"/>
      <c r="G59" s="6"/>
      <c r="H59" s="2"/>
      <c r="I59" s="2"/>
    </row>
    <row r="60" spans="1:9" ht="22.5">
      <c r="A60" s="2"/>
      <c r="B60" s="3" t="s">
        <v>64</v>
      </c>
      <c r="C60" s="2"/>
      <c r="D60" s="2" t="s">
        <v>11</v>
      </c>
      <c r="E60" s="2"/>
      <c r="F60" s="6"/>
      <c r="G60" s="6"/>
      <c r="H60" s="2"/>
      <c r="I60" s="2"/>
    </row>
    <row r="61" spans="1:9" ht="22.5">
      <c r="A61" s="2"/>
      <c r="B61" s="3" t="s">
        <v>7</v>
      </c>
      <c r="C61" s="2"/>
      <c r="D61" s="2" t="s">
        <v>65</v>
      </c>
      <c r="E61" s="2"/>
      <c r="F61" s="6"/>
      <c r="G61" s="6"/>
      <c r="H61" s="2"/>
      <c r="I61" s="2"/>
    </row>
    <row r="62" spans="1:9" ht="22.5">
      <c r="A62" s="2"/>
      <c r="B62" s="3" t="s">
        <v>164</v>
      </c>
      <c r="C62" s="2"/>
      <c r="D62" s="2" t="s">
        <v>165</v>
      </c>
      <c r="E62" s="2"/>
      <c r="F62" s="6"/>
      <c r="G62" s="6"/>
      <c r="H62" s="2"/>
      <c r="I62" s="2"/>
    </row>
    <row r="63" spans="1:9" ht="22.5">
      <c r="A63" s="2"/>
      <c r="B63" s="11" t="s">
        <v>68</v>
      </c>
      <c r="C63" s="2"/>
      <c r="D63" s="2"/>
      <c r="E63" s="2"/>
      <c r="F63" s="6"/>
      <c r="G63" s="6"/>
      <c r="H63" s="2"/>
      <c r="I63" s="2"/>
    </row>
    <row r="64" spans="1:9" ht="22.5">
      <c r="A64" s="2"/>
      <c r="B64" s="3" t="s">
        <v>69</v>
      </c>
      <c r="C64" s="2"/>
      <c r="D64" s="2" t="s">
        <v>70</v>
      </c>
      <c r="E64" s="2"/>
      <c r="F64" s="6"/>
      <c r="G64" s="6"/>
      <c r="H64" s="2"/>
      <c r="I64" s="2"/>
    </row>
    <row r="65" spans="1:9" ht="22.5">
      <c r="A65" s="2"/>
      <c r="B65" s="3" t="s">
        <v>72</v>
      </c>
      <c r="C65" s="2"/>
      <c r="D65" s="2" t="s">
        <v>71</v>
      </c>
      <c r="E65" s="2"/>
      <c r="F65" s="6"/>
      <c r="G65" s="6"/>
      <c r="H65" s="2"/>
      <c r="I65" s="2"/>
    </row>
    <row r="66" spans="1:9" ht="22.5">
      <c r="A66" s="2"/>
      <c r="B66" s="3" t="s">
        <v>75</v>
      </c>
      <c r="C66" s="2"/>
      <c r="D66" s="2" t="s">
        <v>74</v>
      </c>
      <c r="E66" s="2"/>
      <c r="F66" s="6"/>
      <c r="G66" s="6"/>
      <c r="H66" s="2"/>
      <c r="I66" s="2"/>
    </row>
    <row r="67" spans="1:9" ht="22.5">
      <c r="A67" s="2"/>
      <c r="B67" s="3" t="s">
        <v>76</v>
      </c>
      <c r="C67" s="2"/>
      <c r="D67" s="2" t="s">
        <v>77</v>
      </c>
      <c r="E67" s="2"/>
      <c r="F67" s="6"/>
      <c r="G67" s="6"/>
      <c r="H67" s="2"/>
      <c r="I67" s="2"/>
    </row>
    <row r="68" spans="1:9" ht="22.5">
      <c r="A68" s="2"/>
      <c r="B68" s="3"/>
      <c r="C68" s="2"/>
      <c r="D68" s="2"/>
      <c r="E68" s="2"/>
      <c r="F68" s="6"/>
      <c r="G68" s="6"/>
      <c r="H68" s="2"/>
      <c r="I68" s="2"/>
    </row>
    <row r="69" spans="1:9" ht="22.5">
      <c r="A69" s="2"/>
      <c r="B69" s="11" t="s">
        <v>160</v>
      </c>
      <c r="C69" s="10" t="s">
        <v>169</v>
      </c>
      <c r="D69" s="10" t="s">
        <v>73</v>
      </c>
      <c r="E69" s="2"/>
      <c r="F69" s="6"/>
      <c r="G69" s="6"/>
      <c r="H69" s="2"/>
      <c r="I69" s="2"/>
    </row>
    <row r="70" spans="1:9" ht="22.5">
      <c r="A70" s="2"/>
      <c r="B70" s="11"/>
      <c r="C70" s="10"/>
      <c r="D70" s="10"/>
      <c r="E70" s="2"/>
      <c r="F70" s="6"/>
      <c r="G70" s="6"/>
      <c r="H70" s="2"/>
      <c r="I70" s="2"/>
    </row>
    <row r="71" spans="1:6" ht="22.5">
      <c r="A71" s="2"/>
      <c r="B71" s="10" t="s">
        <v>87</v>
      </c>
      <c r="C71" s="2"/>
      <c r="D71" s="2"/>
      <c r="E71" s="2"/>
      <c r="F71" s="2"/>
    </row>
    <row r="72" spans="1:6" ht="22.5">
      <c r="A72" s="2"/>
      <c r="B72" s="10" t="s">
        <v>88</v>
      </c>
      <c r="C72" s="10"/>
      <c r="D72" s="2" t="s">
        <v>106</v>
      </c>
      <c r="E72" s="2"/>
      <c r="F72" s="2"/>
    </row>
    <row r="73" spans="1:6" ht="22.5">
      <c r="A73" s="2"/>
      <c r="B73" s="10" t="s">
        <v>89</v>
      </c>
      <c r="C73" s="2"/>
      <c r="D73" s="2"/>
      <c r="E73" s="2"/>
      <c r="F73" s="2"/>
    </row>
    <row r="74" spans="1:6" ht="22.5">
      <c r="A74" s="2"/>
      <c r="B74" s="2" t="s">
        <v>138</v>
      </c>
      <c r="C74" s="10">
        <v>70000</v>
      </c>
      <c r="D74" s="2" t="s">
        <v>137</v>
      </c>
      <c r="E74" s="6">
        <v>0</v>
      </c>
      <c r="F74" s="10">
        <f>PRODUCT(E74,C74)</f>
        <v>0</v>
      </c>
    </row>
    <row r="75" spans="1:6" ht="22.5">
      <c r="A75" s="2"/>
      <c r="B75" s="10" t="s">
        <v>90</v>
      </c>
      <c r="C75" s="2"/>
      <c r="D75" s="2"/>
      <c r="E75" s="6"/>
      <c r="F75" s="10"/>
    </row>
    <row r="76" spans="1:6" ht="22.5">
      <c r="A76" s="2"/>
      <c r="B76" s="2" t="s">
        <v>143</v>
      </c>
      <c r="C76" s="10">
        <v>60000</v>
      </c>
      <c r="D76" s="2"/>
      <c r="E76" s="6"/>
      <c r="F76" s="10"/>
    </row>
    <row r="77" spans="1:6" ht="22.5">
      <c r="A77" s="2"/>
      <c r="B77" s="2" t="s">
        <v>134</v>
      </c>
      <c r="C77" s="10">
        <v>40000</v>
      </c>
      <c r="D77" s="2" t="s">
        <v>139</v>
      </c>
      <c r="E77" s="6">
        <v>0</v>
      </c>
      <c r="F77" s="10">
        <f>PRODUCT(E77,C77)</f>
        <v>0</v>
      </c>
    </row>
    <row r="78" spans="1:6" ht="22.5">
      <c r="A78" s="2"/>
      <c r="B78" s="2" t="s">
        <v>135</v>
      </c>
      <c r="C78" s="10">
        <v>30000</v>
      </c>
      <c r="D78" s="2" t="s">
        <v>136</v>
      </c>
      <c r="E78" s="6">
        <v>0</v>
      </c>
      <c r="F78" s="10">
        <f>PRODUCT(E78,C78)</f>
        <v>0</v>
      </c>
    </row>
    <row r="79" spans="1:6" ht="22.5">
      <c r="A79" s="2"/>
      <c r="B79" s="10" t="s">
        <v>120</v>
      </c>
      <c r="C79" s="2"/>
      <c r="D79" s="2"/>
      <c r="E79" s="6"/>
      <c r="F79" s="10"/>
    </row>
    <row r="80" spans="1:6" ht="22.5">
      <c r="A80" s="2"/>
      <c r="B80" s="2" t="s">
        <v>91</v>
      </c>
      <c r="C80" s="10">
        <v>65000</v>
      </c>
      <c r="D80" s="2" t="s">
        <v>92</v>
      </c>
      <c r="E80" s="6">
        <v>0</v>
      </c>
      <c r="F80" s="10">
        <f>PRODUCT(E80,C80)</f>
        <v>0</v>
      </c>
    </row>
    <row r="81" spans="1:6" ht="22.5">
      <c r="A81" s="2"/>
      <c r="B81" s="10" t="s">
        <v>93</v>
      </c>
      <c r="C81" s="2"/>
      <c r="D81" s="2"/>
      <c r="E81" s="6"/>
      <c r="F81" s="10"/>
    </row>
    <row r="82" spans="1:6" ht="90.75">
      <c r="A82" s="2"/>
      <c r="B82" s="3" t="s">
        <v>142</v>
      </c>
      <c r="C82" s="10">
        <v>250000</v>
      </c>
      <c r="D82" s="2"/>
      <c r="E82" s="6">
        <v>0</v>
      </c>
      <c r="F82" s="10">
        <f>PRODUCT(E82,C82)</f>
        <v>0</v>
      </c>
    </row>
    <row r="83" spans="1:6" ht="22.5">
      <c r="A83" s="2"/>
      <c r="B83" s="2" t="s">
        <v>119</v>
      </c>
      <c r="C83" s="10">
        <v>180000</v>
      </c>
      <c r="D83" s="2" t="s">
        <v>121</v>
      </c>
      <c r="E83" s="6">
        <v>0</v>
      </c>
      <c r="F83" s="10">
        <f>PRODUCT(E83,C83)</f>
        <v>0</v>
      </c>
    </row>
    <row r="84" spans="1:6" ht="22.5">
      <c r="A84" s="2"/>
      <c r="B84" s="10" t="s">
        <v>144</v>
      </c>
      <c r="C84" s="10"/>
      <c r="D84" s="2"/>
      <c r="E84" s="6"/>
      <c r="F84" s="10"/>
    </row>
    <row r="85" spans="1:6" ht="22.5">
      <c r="A85" s="2"/>
      <c r="B85" s="2" t="s">
        <v>83</v>
      </c>
      <c r="C85" s="10">
        <v>60000</v>
      </c>
      <c r="D85" s="2" t="s">
        <v>161</v>
      </c>
      <c r="E85" s="6">
        <v>0</v>
      </c>
      <c r="F85" s="10">
        <f>PRODUCT(E85,C85)</f>
        <v>0</v>
      </c>
    </row>
    <row r="86" spans="1:6" ht="22.5">
      <c r="A86" s="2"/>
      <c r="B86" s="10" t="s">
        <v>31</v>
      </c>
      <c r="C86" s="2"/>
      <c r="D86" s="2"/>
      <c r="E86" s="6"/>
      <c r="F86" s="10"/>
    </row>
    <row r="87" spans="1:6" ht="22.5">
      <c r="A87" s="2"/>
      <c r="B87" s="2" t="s">
        <v>117</v>
      </c>
      <c r="C87" s="10">
        <v>60000</v>
      </c>
      <c r="D87" s="2" t="s">
        <v>118</v>
      </c>
      <c r="E87" s="6">
        <v>0</v>
      </c>
      <c r="F87" s="10">
        <f>PRODUCT(E87,C87)</f>
        <v>0</v>
      </c>
    </row>
    <row r="88" spans="1:6" ht="22.5">
      <c r="A88" s="2"/>
      <c r="B88" s="2" t="s">
        <v>145</v>
      </c>
      <c r="C88" s="10">
        <v>65000</v>
      </c>
      <c r="D88" s="2" t="s">
        <v>127</v>
      </c>
      <c r="E88" s="6">
        <v>0</v>
      </c>
      <c r="F88" s="10">
        <f>PRODUCT(E88,C88)</f>
        <v>0</v>
      </c>
    </row>
    <row r="89" spans="1:6" ht="22.5">
      <c r="A89" s="2"/>
      <c r="B89" s="11" t="s">
        <v>46</v>
      </c>
      <c r="C89" s="10"/>
      <c r="D89" s="2"/>
      <c r="E89" s="6"/>
      <c r="F89" s="10"/>
    </row>
    <row r="90" spans="1:6" ht="22.5">
      <c r="A90" s="2"/>
      <c r="B90" s="3" t="s">
        <v>128</v>
      </c>
      <c r="C90" s="10">
        <v>150000</v>
      </c>
      <c r="D90" s="2" t="s">
        <v>129</v>
      </c>
      <c r="E90" s="6">
        <v>0</v>
      </c>
      <c r="F90" s="10">
        <f>PRODUCT(E90,C90)</f>
        <v>0</v>
      </c>
    </row>
    <row r="91" spans="1:6" ht="22.5">
      <c r="A91" s="2"/>
      <c r="B91" s="11" t="s">
        <v>48</v>
      </c>
      <c r="C91" s="2"/>
      <c r="D91" s="2"/>
      <c r="E91" s="6"/>
      <c r="F91" s="12"/>
    </row>
    <row r="92" spans="1:6" ht="22.5">
      <c r="A92" s="2"/>
      <c r="B92" s="3" t="s">
        <v>94</v>
      </c>
      <c r="C92" s="10">
        <v>170000</v>
      </c>
      <c r="D92" s="2" t="s">
        <v>95</v>
      </c>
      <c r="E92" s="6">
        <v>0</v>
      </c>
      <c r="F92" s="10">
        <f>PRODUCT(E92,C92)</f>
        <v>0</v>
      </c>
    </row>
    <row r="93" spans="1:6" ht="22.5">
      <c r="A93" s="2"/>
      <c r="B93" s="3" t="s">
        <v>96</v>
      </c>
      <c r="C93" s="10">
        <v>250000</v>
      </c>
      <c r="D93" s="2" t="s">
        <v>97</v>
      </c>
      <c r="E93" s="6">
        <v>0</v>
      </c>
      <c r="F93" s="10">
        <f>PRODUCT(C93,E93)</f>
        <v>0</v>
      </c>
    </row>
    <row r="94" spans="1:6" ht="22.5">
      <c r="A94" s="2"/>
      <c r="B94" s="11" t="s">
        <v>131</v>
      </c>
      <c r="C94" s="10"/>
      <c r="D94" s="2"/>
      <c r="E94" s="6"/>
      <c r="F94" s="10"/>
    </row>
    <row r="95" spans="1:6" ht="22.5">
      <c r="A95" s="2"/>
      <c r="B95" s="3" t="s">
        <v>133</v>
      </c>
      <c r="C95" s="10">
        <v>65000</v>
      </c>
      <c r="D95" s="2" t="s">
        <v>132</v>
      </c>
      <c r="E95" s="6">
        <v>0</v>
      </c>
      <c r="F95" s="10">
        <f>PRODUCT(E95,C95)</f>
        <v>0</v>
      </c>
    </row>
    <row r="96" spans="1:6" ht="22.5">
      <c r="A96" s="2"/>
      <c r="B96" s="11" t="s">
        <v>59</v>
      </c>
      <c r="C96" s="6"/>
      <c r="D96" s="6"/>
      <c r="E96" s="6"/>
      <c r="F96" s="12"/>
    </row>
    <row r="97" spans="1:6" ht="45">
      <c r="A97" s="2"/>
      <c r="B97" s="3" t="s">
        <v>122</v>
      </c>
      <c r="C97" s="10">
        <v>150000</v>
      </c>
      <c r="D97" s="3" t="s">
        <v>166</v>
      </c>
      <c r="E97" s="6">
        <v>0</v>
      </c>
      <c r="F97" s="10">
        <f>PRODUCT(E97,C97)</f>
        <v>0</v>
      </c>
    </row>
    <row r="98" spans="1:6" ht="22.5">
      <c r="A98" s="2"/>
      <c r="B98" s="3" t="s">
        <v>164</v>
      </c>
      <c r="C98" s="10">
        <v>35000</v>
      </c>
      <c r="D98" s="3" t="s">
        <v>167</v>
      </c>
      <c r="E98" s="6">
        <v>0</v>
      </c>
      <c r="F98" s="10">
        <f>PRODUCT(E98,C98)</f>
        <v>0</v>
      </c>
    </row>
    <row r="99" spans="1:6" ht="22.5">
      <c r="A99" s="2"/>
      <c r="B99" s="3" t="s">
        <v>98</v>
      </c>
      <c r="C99" s="10">
        <v>40000</v>
      </c>
      <c r="D99" s="2"/>
      <c r="E99" s="6">
        <v>0</v>
      </c>
      <c r="F99" s="10">
        <f>PRODUCT(E99,C99)</f>
        <v>0</v>
      </c>
    </row>
    <row r="100" spans="1:6" ht="22.5">
      <c r="A100" s="2"/>
      <c r="B100" s="3" t="s">
        <v>99</v>
      </c>
      <c r="C100" s="10">
        <v>15000</v>
      </c>
      <c r="D100" s="2"/>
      <c r="E100" s="6">
        <v>0</v>
      </c>
      <c r="F100" s="10">
        <f>PRODUCT(E100,C100)</f>
        <v>0</v>
      </c>
    </row>
    <row r="101" spans="1:6" ht="22.5">
      <c r="A101" s="2"/>
      <c r="B101" s="11" t="s">
        <v>68</v>
      </c>
      <c r="C101" s="2"/>
      <c r="D101" s="2"/>
      <c r="E101" s="6"/>
      <c r="F101" s="10"/>
    </row>
    <row r="102" spans="1:6" ht="22.5">
      <c r="A102" s="2"/>
      <c r="B102" s="3" t="s">
        <v>124</v>
      </c>
      <c r="C102" s="10">
        <v>50000</v>
      </c>
      <c r="D102" s="2" t="s">
        <v>100</v>
      </c>
      <c r="E102" s="6">
        <v>0</v>
      </c>
      <c r="F102" s="10">
        <f>PRODUCT(E102,C102)</f>
        <v>0</v>
      </c>
    </row>
    <row r="103" spans="1:6" ht="22.5">
      <c r="A103" s="2"/>
      <c r="B103" s="3" t="s">
        <v>101</v>
      </c>
      <c r="C103" s="10">
        <v>40000</v>
      </c>
      <c r="D103" s="2" t="s">
        <v>40</v>
      </c>
      <c r="E103" s="6">
        <v>0</v>
      </c>
      <c r="F103" s="10">
        <f>PRODUCT(E103,C103)</f>
        <v>0</v>
      </c>
    </row>
    <row r="104" spans="1:6" ht="45">
      <c r="A104" s="2"/>
      <c r="B104" s="3" t="s">
        <v>147</v>
      </c>
      <c r="C104" s="10">
        <v>15000</v>
      </c>
      <c r="D104" s="2" t="s">
        <v>71</v>
      </c>
      <c r="E104" s="6"/>
      <c r="F104" s="10"/>
    </row>
    <row r="105" spans="1:6" ht="22.5">
      <c r="A105" s="2"/>
      <c r="B105" s="11" t="s">
        <v>102</v>
      </c>
      <c r="C105" s="2"/>
      <c r="D105" s="2"/>
      <c r="E105" s="6"/>
      <c r="F105" s="13"/>
    </row>
    <row r="106" spans="1:6" ht="22.5">
      <c r="A106" s="2"/>
      <c r="B106" s="3" t="s">
        <v>103</v>
      </c>
      <c r="C106" s="10">
        <v>110000</v>
      </c>
      <c r="D106" s="2" t="s">
        <v>104</v>
      </c>
      <c r="E106" s="6">
        <v>0</v>
      </c>
      <c r="F106" s="10">
        <f>PRODUCT(E106,C106)</f>
        <v>0</v>
      </c>
    </row>
    <row r="107" spans="1:6" ht="22.5">
      <c r="A107" s="2"/>
      <c r="B107" s="11" t="s">
        <v>140</v>
      </c>
      <c r="C107" s="10"/>
      <c r="D107" s="2"/>
      <c r="E107" s="6"/>
      <c r="F107" s="10"/>
    </row>
    <row r="108" spans="1:6" ht="22.5">
      <c r="A108" s="2"/>
      <c r="B108" s="3" t="s">
        <v>150</v>
      </c>
      <c r="C108" s="10">
        <v>120000</v>
      </c>
      <c r="D108" s="2" t="s">
        <v>141</v>
      </c>
      <c r="E108" s="6">
        <v>0</v>
      </c>
      <c r="F108" s="6">
        <f>PRODUCT(E108,C108)</f>
        <v>0</v>
      </c>
    </row>
    <row r="109" spans="1:6" ht="22.5">
      <c r="A109" s="2"/>
      <c r="B109" s="11"/>
      <c r="C109" s="10"/>
      <c r="D109" s="2"/>
      <c r="E109" s="6"/>
      <c r="F109" s="2"/>
    </row>
    <row r="110" spans="1:6" ht="22.5">
      <c r="A110" s="2"/>
      <c r="B110" s="11"/>
      <c r="C110" s="10"/>
      <c r="D110" s="2"/>
      <c r="E110" s="6">
        <f>SUM(E74:E109)</f>
        <v>0</v>
      </c>
      <c r="F110" s="2"/>
    </row>
    <row r="111" spans="1:6" ht="22.5">
      <c r="A111" s="2"/>
      <c r="B111" s="11"/>
      <c r="C111" s="10"/>
      <c r="D111" s="2" t="s">
        <v>105</v>
      </c>
      <c r="E111" s="2"/>
      <c r="F111" s="10">
        <f>SUM(F74:F110)</f>
        <v>0</v>
      </c>
    </row>
    <row r="112" spans="1:6" ht="22.5">
      <c r="A112" s="2"/>
      <c r="B112" s="11"/>
      <c r="C112" s="10"/>
      <c r="D112" s="10" t="s">
        <v>123</v>
      </c>
      <c r="E112" s="2"/>
      <c r="F112" s="10">
        <f>SUM(F111,3900000)</f>
        <v>3900000</v>
      </c>
    </row>
    <row r="113" spans="1:6" ht="22.5">
      <c r="A113" s="2"/>
      <c r="B113" s="3"/>
      <c r="C113" s="2"/>
      <c r="D113" s="10"/>
      <c r="E113" s="2"/>
      <c r="F113" s="6"/>
    </row>
    <row r="114" spans="1:2" ht="22.5">
      <c r="A114" s="2"/>
      <c r="B114" s="2"/>
    </row>
    <row r="115" spans="1:2" ht="22.5">
      <c r="A115" s="2"/>
      <c r="B115" s="2"/>
    </row>
    <row r="116" spans="1:2" ht="22.5">
      <c r="A116" s="2"/>
      <c r="B116" s="6"/>
    </row>
    <row r="117" spans="1:2" ht="22.5">
      <c r="A117" s="2"/>
      <c r="B117" s="6"/>
    </row>
    <row r="118" spans="1:2" ht="22.5">
      <c r="A118" s="2"/>
      <c r="B118" s="6"/>
    </row>
    <row r="119" spans="1:2" ht="22.5">
      <c r="A119" s="2"/>
      <c r="B119" s="6"/>
    </row>
    <row r="120" spans="1:2" ht="22.5">
      <c r="A120" s="2"/>
      <c r="B120" s="8"/>
    </row>
    <row r="121" spans="1:2" ht="22.5">
      <c r="A121" s="2"/>
      <c r="B121" s="9"/>
    </row>
    <row r="122" spans="1:2" ht="22.5">
      <c r="A122" s="2"/>
      <c r="B122" s="9"/>
    </row>
    <row r="123" spans="1:2" ht="22.5">
      <c r="A123" s="2"/>
      <c r="B123" s="9"/>
    </row>
    <row r="124" spans="1:2" ht="22.5">
      <c r="A124" s="2"/>
      <c r="B124" s="9"/>
    </row>
    <row r="125" spans="1:2" ht="22.5">
      <c r="A125" s="2"/>
      <c r="B125" s="9"/>
    </row>
    <row r="126" spans="1:2" ht="22.5">
      <c r="A126" s="2"/>
      <c r="B126" s="9"/>
    </row>
    <row r="128" spans="1:2" ht="22.5">
      <c r="A128" s="2"/>
      <c r="B128" s="2"/>
    </row>
    <row r="129" spans="1:2" ht="22.5">
      <c r="A129" s="2"/>
      <c r="B129" s="2"/>
    </row>
    <row r="130" spans="1:2" ht="22.5">
      <c r="A130" s="2"/>
      <c r="B130" s="2"/>
    </row>
    <row r="131" spans="1:2" ht="22.5">
      <c r="A131" s="2"/>
      <c r="B131" s="2"/>
    </row>
    <row r="132" spans="1:2" ht="22.5">
      <c r="A132" s="2"/>
      <c r="B132" s="2"/>
    </row>
    <row r="133" spans="1:2" ht="22.5">
      <c r="A133" s="2"/>
      <c r="B133" s="2"/>
    </row>
    <row r="134" spans="1:2" ht="22.5">
      <c r="A134" s="2"/>
      <c r="B134" s="2"/>
    </row>
    <row r="135" spans="1:2" ht="22.5">
      <c r="A135" s="2"/>
      <c r="B135" s="2"/>
    </row>
    <row r="136" spans="1:2" ht="22.5">
      <c r="A136" s="2"/>
      <c r="B136" s="2"/>
    </row>
    <row r="137" spans="1:2" ht="22.5">
      <c r="A137" s="2"/>
      <c r="B137" s="2"/>
    </row>
    <row r="138" spans="1:2" ht="22.5">
      <c r="A138" s="2"/>
      <c r="B138" s="2"/>
    </row>
    <row r="139" spans="1:3" ht="22.5">
      <c r="A139" s="2"/>
      <c r="B139" s="3"/>
      <c r="C139" s="2"/>
    </row>
    <row r="140" spans="1:3" ht="22.5">
      <c r="A140" s="2"/>
      <c r="B140" s="3"/>
      <c r="C140" s="2"/>
    </row>
    <row r="141" spans="1:3" ht="22.5">
      <c r="A141" s="2"/>
      <c r="B141" s="3"/>
      <c r="C141" s="2"/>
    </row>
    <row r="142" spans="1:3" ht="22.5">
      <c r="A142" s="2"/>
      <c r="B142" s="3"/>
      <c r="C142" s="2"/>
    </row>
    <row r="143" spans="1:3" ht="22.5">
      <c r="A143" s="2"/>
      <c r="B143" s="3"/>
      <c r="C143" s="2"/>
    </row>
    <row r="144" spans="1:3" ht="22.5">
      <c r="A144" s="2"/>
      <c r="B144" s="3"/>
      <c r="C144" s="2"/>
    </row>
    <row r="145" spans="1:3" ht="22.5">
      <c r="A145" s="2"/>
      <c r="B145" s="3"/>
      <c r="C145" s="2"/>
    </row>
    <row r="146" spans="1:3" ht="22.5">
      <c r="A146" s="2"/>
      <c r="B146" s="3"/>
      <c r="C146" s="2"/>
    </row>
    <row r="147" spans="1:3" ht="22.5">
      <c r="A147" s="2"/>
      <c r="B147" s="3"/>
      <c r="C147" s="2"/>
    </row>
    <row r="148" spans="1:4" ht="22.5">
      <c r="A148" s="2"/>
      <c r="B148" s="3"/>
      <c r="C148" s="2"/>
      <c r="D148" s="2"/>
    </row>
    <row r="149" spans="1:4" ht="22.5">
      <c r="A149" s="2"/>
      <c r="B149" s="3"/>
      <c r="C149" s="2"/>
      <c r="D149" s="2"/>
    </row>
    <row r="150" spans="1:2" ht="22.5">
      <c r="A150" s="2"/>
      <c r="B150" s="1"/>
    </row>
    <row r="151" ht="22.5">
      <c r="A151" s="2"/>
    </row>
    <row r="152" ht="22.5">
      <c r="A152" s="2"/>
    </row>
    <row r="153" ht="22.5">
      <c r="A153" s="2"/>
    </row>
    <row r="154" ht="22.5">
      <c r="A154" s="2"/>
    </row>
    <row r="155" ht="22.5">
      <c r="A155" s="2"/>
    </row>
    <row r="156" ht="22.5">
      <c r="A156" s="2"/>
    </row>
    <row r="157" ht="22.5">
      <c r="A157" s="2"/>
    </row>
    <row r="158" ht="22.5">
      <c r="A158" s="2"/>
    </row>
    <row r="159" ht="22.5">
      <c r="A159" s="2"/>
    </row>
    <row r="160" ht="22.5">
      <c r="A160" s="2"/>
    </row>
    <row r="161" spans="1:9" ht="22.5">
      <c r="A161" s="2"/>
      <c r="E161" s="2"/>
      <c r="F161" s="2"/>
      <c r="G161" s="2"/>
      <c r="H161" s="2"/>
      <c r="I161" s="2"/>
    </row>
    <row r="162" spans="1:9" ht="22.5">
      <c r="A162" s="2"/>
      <c r="E162" s="2"/>
      <c r="F162" s="2"/>
      <c r="G162" s="2"/>
      <c r="H162" s="2"/>
      <c r="I162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2021-03-30T09:32:34Z</cp:lastPrinted>
  <dcterms:created xsi:type="dcterms:W3CDTF">2013-02-01T08:00:58Z</dcterms:created>
  <dcterms:modified xsi:type="dcterms:W3CDTF">2022-01-18T10:07:45Z</dcterms:modified>
  <cp:category/>
  <cp:version/>
  <cp:contentType/>
  <cp:contentStatus/>
</cp:coreProperties>
</file>