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000" windowHeight="11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<sst xmlns="http://schemas.openxmlformats.org/spreadsheetml/2006/main" count="188" uniqueCount="167">
  <si>
    <t>Лист  1500 – 6000 – 3 мм.   3 шт. по  73 кг. =  219  кг.  по  172 руб.  =  37668 руб. Лист  1250 – 6000 – 2 мм.   1  шт.  по  41 кг. =  41  кг. по 168 руб. =  6888 руб. Лист  1250 – 6000 – 4 мм.  1  шт. по 81  кг.  =  81 кг. по 168  руб.  =  13608 руб. Ли</t>
  </si>
  <si>
    <t>Замок эксцентриковый 6 шт. по 240 руб. = 1450 руб.                  (шк) Замок резиновый 1 шт.  по 300 руб. = 300 руб.                              (тм) Ручка врезная  200 руб. 1 шт.   =   200 руб.                                      (тм) Огни ходовые ма</t>
  </si>
  <si>
    <t>Стойка для сидений  2 шт. по 2300 руб. = 4600 руб.                   (шк)              Салазки продольные 1 шт. по 1150 руб. = 1150 руб.                  (шк)           Сиденье мягкое складное 2 шт. по 2000 руб. = 4000 руб.         (шк) Клемма электромонт</t>
  </si>
  <si>
    <t xml:space="preserve">Покраска днища катера </t>
  </si>
  <si>
    <t xml:space="preserve">Вибро и шумоизоляция корпуса </t>
  </si>
  <si>
    <t xml:space="preserve">Полимерное стекло 12 мм.  Размер 570-570 мм. </t>
  </si>
  <si>
    <t xml:space="preserve">Открывающийся люк в носовой каюте 1 шт. </t>
  </si>
  <si>
    <t xml:space="preserve">Блоки плавучести </t>
  </si>
  <si>
    <t>Звукоквой сигнал</t>
  </si>
  <si>
    <t xml:space="preserve">Освещение в салоне катера . </t>
  </si>
  <si>
    <t xml:space="preserve">Webasto 2000 ST бензиновая . </t>
  </si>
  <si>
    <t xml:space="preserve">Внешняя покраска корпуса в 2 цвета </t>
  </si>
  <si>
    <t xml:space="preserve">USB розетка 1 шт. Прикриватель 1 шт. </t>
  </si>
  <si>
    <t xml:space="preserve">Палуба на баке,боковых потопчинах  и кокпите. </t>
  </si>
  <si>
    <t xml:space="preserve">Толщина 3 мм. Материал АМГ3 рифленый лист с рисунком "Квинтет"  </t>
  </si>
  <si>
    <t>Привальный двух уровневый алюминиевый брус.</t>
  </si>
  <si>
    <t xml:space="preserve">Толщина 3 мм. Материал АМГ 5083 Н111 алюминиевый швеллер. </t>
  </si>
  <si>
    <t xml:space="preserve">Леерное ограждение . </t>
  </si>
  <si>
    <t xml:space="preserve">Материал и используемые толщины металла </t>
  </si>
  <si>
    <t xml:space="preserve">Отделка и комплектующие : </t>
  </si>
  <si>
    <t xml:space="preserve">Внутрення покраска корпуса в 1 цвет ( рубка ) </t>
  </si>
  <si>
    <t xml:space="preserve">Эпокситный грунт Temacoat  + полиуретанова эмаль Tevadur . </t>
  </si>
  <si>
    <t>Эпокситный грунт + износостойкое покрытие Zolatone .</t>
  </si>
  <si>
    <t>Внутренняя  отделка рубки и ходовой рубки каюты</t>
  </si>
  <si>
    <t xml:space="preserve">Днище катера без покраски . </t>
  </si>
  <si>
    <t xml:space="preserve">Морской винил Mary Deck + ковровое покрытие Sintek  </t>
  </si>
  <si>
    <t xml:space="preserve">Борта, днище и подволок в ходовой рубке и носовой каюте. </t>
  </si>
  <si>
    <t xml:space="preserve">Топливный бак . </t>
  </si>
  <si>
    <t xml:space="preserve">Мебель : </t>
  </si>
  <si>
    <t xml:space="preserve">Непотопляемось : </t>
  </si>
  <si>
    <t xml:space="preserve">Автоматическая электрическая помпа Attwood Sahara 750 </t>
  </si>
  <si>
    <t>Возможен выбор цвета</t>
  </si>
  <si>
    <t xml:space="preserve">Комплект подушек  для носовой каюты . </t>
  </si>
  <si>
    <t xml:space="preserve">Комплект подушек  на рундуки в ходовой рубке. </t>
  </si>
  <si>
    <t>Комплект подушек на рундуки в кормовом копите.</t>
  </si>
  <si>
    <t xml:space="preserve">Люки и иллюминаторы : </t>
  </si>
  <si>
    <t xml:space="preserve">Лобовые окна  в ходовой рубке 2 шт. глухие. </t>
  </si>
  <si>
    <t xml:space="preserve">Морская виниловая ткань  Мorbern  Marine </t>
  </si>
  <si>
    <t xml:space="preserve">Морская виниловая ткань Мorbern  Marine </t>
  </si>
  <si>
    <t xml:space="preserve">Топливная система : </t>
  </si>
  <si>
    <t xml:space="preserve">Стационарный алюминиевый топливный бак 1 шт. </t>
  </si>
  <si>
    <t xml:space="preserve">Комплект топливных шлангов . </t>
  </si>
  <si>
    <t xml:space="preserve">Комплект заливных горловин и вентиляции бака . </t>
  </si>
  <si>
    <t xml:space="preserve">Фильтр-сепаратор. </t>
  </si>
  <si>
    <t xml:space="preserve">Нержавеющая сталь. </t>
  </si>
  <si>
    <t xml:space="preserve">Датчик уровня топлива с индикатором. </t>
  </si>
  <si>
    <t xml:space="preserve">Комплект гидравлического рулевого управления. </t>
  </si>
  <si>
    <t>"Simperit" .</t>
  </si>
  <si>
    <t>"Kus".</t>
  </si>
  <si>
    <t>Кожухи для шлангов и гофра для проводов мотора.</t>
  </si>
  <si>
    <t xml:space="preserve">Рулевое управление: </t>
  </si>
  <si>
    <t xml:space="preserve">Штурвал 1 шт. </t>
  </si>
  <si>
    <t>"Sea Star"  для одного поста управления и одного ПЛМ мощность до 300 л.с.</t>
  </si>
  <si>
    <t xml:space="preserve">Якорно швартовое оборудование : </t>
  </si>
  <si>
    <t xml:space="preserve">Комплект алюминиевых швартовых уток 6 шт. </t>
  </si>
  <si>
    <t xml:space="preserve">Толшина 3 мм. Материал АД31Т алюминиевая труба Д-30 мм. </t>
  </si>
  <si>
    <t xml:space="preserve">Алюминиевая труба Д 30 мм. Длина 250 мм. </t>
  </si>
  <si>
    <t xml:space="preserve">Комплект буксировочных и крепёжных рымов. </t>
  </si>
  <si>
    <t>Двух уровневый алюминиевый привальный брус .</t>
  </si>
  <si>
    <t xml:space="preserve">Трапецевидный алюминиевый швеллер 80-35 мм. </t>
  </si>
  <si>
    <t xml:space="preserve">Алюминиевые рымы толщиною 10 мм. </t>
  </si>
  <si>
    <t>Само-отливной якорный ящик. Носовой бушприт с нищей для роульса якоря.</t>
  </si>
  <si>
    <t>Подготовка для установки носовой якорной лебёдки</t>
  </si>
  <si>
    <t xml:space="preserve">Система отопления : </t>
  </si>
  <si>
    <t xml:space="preserve">Автономная система отопления салона катера. </t>
  </si>
  <si>
    <t>Носовая каюта , обдув лобовых  окон , ходовая рубка .</t>
  </si>
  <si>
    <t xml:space="preserve">Электрика : </t>
  </si>
  <si>
    <t>Коса электрическая универсальная для подключения 2 аккумуляторов.</t>
  </si>
  <si>
    <t xml:space="preserve">Коса электрическая 12 В. </t>
  </si>
  <si>
    <t xml:space="preserve">Панель переключателей на 8 клавиш. </t>
  </si>
  <si>
    <t xml:space="preserve">Ниши для крепления аккумуляторов. </t>
  </si>
  <si>
    <t xml:space="preserve">Розетки электрические 12В  2 шт. </t>
  </si>
  <si>
    <t xml:space="preserve">Пантографного типа  "ROCA" . </t>
  </si>
  <si>
    <t>Горн электрический однотональный.</t>
  </si>
  <si>
    <t xml:space="preserve">Комплект ходовых и стояночных светодиодных огней. </t>
  </si>
  <si>
    <t xml:space="preserve">Ходовые огни , топовый ( стояночный) , кормовой огонь. </t>
  </si>
  <si>
    <t xml:space="preserve">Стоимость в комплетации "ОПТИМУМ" рублей : </t>
  </si>
  <si>
    <t xml:space="preserve">Дополнительное оборудование : </t>
  </si>
  <si>
    <t xml:space="preserve">Транец под дополнительный мотор. </t>
  </si>
  <si>
    <t xml:space="preserve">Швеллера для установки навесного оборудования. </t>
  </si>
  <si>
    <t xml:space="preserve">Телескопический откидной трап из нерж. стали на 3 ступеньки. </t>
  </si>
  <si>
    <t>Трап для купания на правом кормовом кринолине .</t>
  </si>
  <si>
    <t xml:space="preserve">Алюминиевый 500-100 мм. швеллер на транце катера 2 шт. </t>
  </si>
  <si>
    <t xml:space="preserve">Стандартная комплектация катера "ОПТИМУМ " </t>
  </si>
  <si>
    <t xml:space="preserve">    На складе компании ООО "Владимирская верфь" в С-Пб. </t>
  </si>
  <si>
    <t xml:space="preserve">Магниевый анод на транце катера. </t>
  </si>
  <si>
    <t xml:space="preserve">Протекторная защита корпуса катера . </t>
  </si>
  <si>
    <t xml:space="preserve">Комплект метизов из нерж.стали. </t>
  </si>
  <si>
    <t xml:space="preserve">Перли,замки, защёлки,стопора люков и двери. </t>
  </si>
  <si>
    <t xml:space="preserve">В качестве основного двигателя используется подвесной лодочный мотор. </t>
  </si>
  <si>
    <t>Толщина 5 мм. Материал АМГ 5083 Н 111</t>
  </si>
  <si>
    <t xml:space="preserve">Борт, рубка , элементы внутренней отделки и мебели. </t>
  </si>
  <si>
    <t xml:space="preserve">Днище , транец , силовой набор катера. </t>
  </si>
  <si>
    <t xml:space="preserve">Метериал "Пеноплекс"  2 м.куб. </t>
  </si>
  <si>
    <t xml:space="preserve">Трюмная помпа 2 шт. </t>
  </si>
  <si>
    <t xml:space="preserve">Стол в ходовой рубке на регулируемой ноге. </t>
  </si>
  <si>
    <t>500 литров.</t>
  </si>
  <si>
    <t xml:space="preserve">7 светодиодных плафонов в салоне катера и носовой каюте. </t>
  </si>
  <si>
    <t>Толщина 4 и 3 мм. Материал АМГ 5083 Н 111</t>
  </si>
  <si>
    <t xml:space="preserve">Алюминиевое маломерное палубное судно с закрытой ходовой рубкой , выгородкой для гальюна и носовой каютой ,  открытым кормовым кокпитом. </t>
  </si>
  <si>
    <t xml:space="preserve">Толщина 4 мм. Материал АМГ 5083 Н111. </t>
  </si>
  <si>
    <t xml:space="preserve">Кресло капитана на стойке с аммортизатором 1 шт. </t>
  </si>
  <si>
    <r>
      <rPr>
        <b/>
        <sz val="18"/>
        <rFont val="Arial"/>
        <family val="2"/>
      </rPr>
      <t>Гальюн :</t>
    </r>
    <r>
      <rPr>
        <sz val="18"/>
        <rFont val="Arial"/>
        <family val="2"/>
      </rPr>
      <t xml:space="preserve"> </t>
    </r>
  </si>
  <si>
    <t>Электрический прокачной гальюн .</t>
  </si>
  <si>
    <t xml:space="preserve">Камбуз : </t>
  </si>
  <si>
    <t xml:space="preserve">В отдельной выгородке слева по борту катера. </t>
  </si>
  <si>
    <t>Профессиональные судовые окна в алюминиевой раме. Калёное стекло 5мм.</t>
  </si>
  <si>
    <t>KFboats model KF- 750 Круиз.</t>
  </si>
  <si>
    <t xml:space="preserve">Отдельный алюминиевый камбузный блок с каменной столешницей , мойкой и газовой плитой , холодильником и выдвижными ящиками. </t>
  </si>
  <si>
    <t>Алюминиевая телескопическая стойка .</t>
  </si>
  <si>
    <t xml:space="preserve">Алюминиевый транец на правом кормовом кринолине. </t>
  </si>
  <si>
    <t>Кормовые окна в ходовой рубке 3 шт. глухие.</t>
  </si>
  <si>
    <t>Калёное стекло 5 мм. на резиновом уплотнителе.</t>
  </si>
  <si>
    <t xml:space="preserve">Насос подачи забортной воды. </t>
  </si>
  <si>
    <t xml:space="preserve">Стеклоочиститель для стекла судоводителя 1 шт. </t>
  </si>
  <si>
    <t>3 500 000 руб. 00 коп.</t>
  </si>
  <si>
    <t xml:space="preserve">Бортовые окна в ходовой рубке 4 шт. 3 с открытием . </t>
  </si>
  <si>
    <t xml:space="preserve">Дифлекторы системы отопления 8 шт. </t>
  </si>
  <si>
    <t xml:space="preserve">Возможные дополнительные опции установливаемые непосредственно на производстве : </t>
  </si>
  <si>
    <t xml:space="preserve">Опции : </t>
  </si>
  <si>
    <t xml:space="preserve">Материал и используемые толщины металла : </t>
  </si>
  <si>
    <t xml:space="preserve">Толщина 3,5 мм. Материал АМГ3 рифленый лист с рисунком "ЗЕРНО"  </t>
  </si>
  <si>
    <t xml:space="preserve">Внешняя отделка катера : </t>
  </si>
  <si>
    <t xml:space="preserve">Внешняя покраска корпуса покрытием Zolatone </t>
  </si>
  <si>
    <t xml:space="preserve">Износостойкое покрытие Zolatone ( корпус катера выше привального бруса ) </t>
  </si>
  <si>
    <t xml:space="preserve">Внешняя покраска корпуса более чем в  2 цвета.  </t>
  </si>
  <si>
    <t xml:space="preserve">Полиуретановая эмаль. Цвет на выбор. </t>
  </si>
  <si>
    <t xml:space="preserve">Скамейки откидные в открытом кокпите 2 шт. + стол . </t>
  </si>
  <si>
    <t>Скамейки 800 мм. из нерж. стали . Стол пластиковый на алюминиевой опоре.</t>
  </si>
  <si>
    <t>Камбуз :</t>
  </si>
  <si>
    <t xml:space="preserve">Система подачи пресной воды для камбуза . </t>
  </si>
  <si>
    <t xml:space="preserve">Бак пресной воды из нерж. стали 85 л. Горловины , насосы , второй смеситель. </t>
  </si>
  <si>
    <t>Кормовые окна в ходовой рубке 3 шт. 2 с открытием .</t>
  </si>
  <si>
    <t xml:space="preserve">Сдвижной люк в крыше ходовой рубки 1 шт. </t>
  </si>
  <si>
    <t xml:space="preserve">Полимерное стекло 12 мм.  Размер 720-720 мм. </t>
  </si>
  <si>
    <t xml:space="preserve">Увеличенный топливный бак до 600 л. </t>
  </si>
  <si>
    <t xml:space="preserve">Электрическая якорная лебёдка Lewmar 700 12 В  </t>
  </si>
  <si>
    <t>Роульс, якорь 7.5 кг. и вертлюг из нерж.стали.Цепь 30 м.-6 мм.из оцинк. стали.</t>
  </si>
  <si>
    <t>Носовок электирическое подруливающее устройство .</t>
  </si>
  <si>
    <t xml:space="preserve">Lewmar  140 ТТ 12 В. Мощность 2.2 К-вт. </t>
  </si>
  <si>
    <t xml:space="preserve">Стеклоочиститель для стекла пассажира  1 шт. </t>
  </si>
  <si>
    <t xml:space="preserve">Прожектор с пультом дистанционного управления . </t>
  </si>
  <si>
    <t xml:space="preserve">Подсветка кормового кокпита 2 плафона . </t>
  </si>
  <si>
    <t xml:space="preserve">Комплект для мытья палубы </t>
  </si>
  <si>
    <t>"Shurflo".</t>
  </si>
  <si>
    <t>Тарга на крышу ходовой рубки для радара и удочек .</t>
  </si>
  <si>
    <t xml:space="preserve">Тенты : </t>
  </si>
  <si>
    <t xml:space="preserve">Тент для кокпита - ходовой на алюминиевых дугах </t>
  </si>
  <si>
    <t xml:space="preserve"> Ткань Самбрелла. </t>
  </si>
  <si>
    <t xml:space="preserve">Комплектация "Оптимум" + возможные опции : </t>
  </si>
  <si>
    <r>
      <t xml:space="preserve">                                                                                         </t>
    </r>
    <r>
      <rPr>
        <b/>
        <sz val="18"/>
        <rFont val="Arial"/>
        <family val="2"/>
      </rPr>
      <t xml:space="preserve">Суммарная стоимость опций : </t>
    </r>
  </si>
  <si>
    <t xml:space="preserve">Возможные дополнительные опции установливаемые на катер в отделе тюнинга катеров , после приёмки готово катера заказчиком : </t>
  </si>
  <si>
    <t xml:space="preserve"> Данные  опции не входят в СТОИМОСТЬ  и СРОКИ  выполнения основного договора на поставку катера и рассчитываются индивидуально.</t>
  </si>
  <si>
    <t xml:space="preserve">Навигационное оборудование. </t>
  </si>
  <si>
    <t>Радиолокационное оборудование.</t>
  </si>
  <si>
    <t xml:space="preserve">Радиостанции с антеннами. </t>
  </si>
  <si>
    <t xml:space="preserve">Музыка. </t>
  </si>
  <si>
    <t xml:space="preserve">Автопилот. </t>
  </si>
  <si>
    <t xml:space="preserve">Второй выносной пульт управления ПЛМ. </t>
  </si>
  <si>
    <t xml:space="preserve">Система берего питания , зарядное устройство. </t>
  </si>
  <si>
    <t xml:space="preserve">Инвертер. </t>
  </si>
  <si>
    <t>Система кондиционирования .</t>
  </si>
  <si>
    <t>Бойлер , система подачи горячей воды .</t>
  </si>
  <si>
    <t xml:space="preserve">Душ в помещении гальюна. </t>
  </si>
  <si>
    <t xml:space="preserve">Установка основного и вспомогательного ПЛМ . </t>
  </si>
  <si>
    <t xml:space="preserve">                                           </t>
  </si>
  <si>
    <r>
      <t xml:space="preserve">                                 </t>
    </r>
    <r>
      <rPr>
        <b/>
        <sz val="18"/>
        <color indexed="10"/>
        <rFont val="Arial"/>
        <family val="2"/>
      </rPr>
      <t xml:space="preserve">Для выбора опции поставьте 1 вместо 0 на красном поле. 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</si>
</sst>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₩&quot;#,##0;\-&quot;₩&quot;#,##0"/>
    <numFmt numFmtId="173" formatCode="&quot;₩&quot;#,##0;[Red]#,##0"/>
    <numFmt numFmtId="174" formatCode="&quot;₩&quot;#,##0.00;#,##0.00"/>
    <numFmt numFmtId="175" formatCode="&quot;₩&quot;#,##0.00;[Red]#,##0.00"/>
    <numFmt numFmtId="176" formatCode="_-&quot;₩&quot;* #,##0_-;_-&quot;₩&quot;* \-#,##0_-;_-&quot;₩&quot;* &quot;-&quot;_-;_-* @_-"/>
    <numFmt numFmtId="177" formatCode="_-* #,##0_-;_-* \-#,##0_-;_-* &quot;-&quot;_-;_-* @_-"/>
    <numFmt numFmtId="178" formatCode="_-&quot;₩&quot;* #,##0.00_-;_-&quot;₩&quot;* \-#,##0.00_-;_-&quot;₩&quot;* &quot;-&quot;_-;_-* @_-"/>
    <numFmt numFmtId="179" formatCode="_-* #,##0.00_-;_-* \-#,##0.00_-;_-* &quot;-&quot;_-;_-* 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Arial"/>
      <family val="2"/>
    </font>
    <font>
      <sz val="18"/>
      <color indexed="60"/>
      <name val="Arial"/>
      <family val="2"/>
    </font>
    <font>
      <sz val="18"/>
      <color indexed="56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Arial"/>
      <family val="2"/>
    </font>
    <font>
      <sz val="18"/>
      <color rgb="FFC00000"/>
      <name val="Arial"/>
      <family val="2"/>
    </font>
    <font>
      <sz val="1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6"/>
  <sheetViews>
    <sheetView tabSelected="1" showOutlineSymbols="0" zoomScale="49" zoomScaleNormal="49" zoomScalePageLayoutView="0" workbookViewId="0" topLeftCell="A64">
      <selection activeCell="D76" sqref="D76"/>
    </sheetView>
  </sheetViews>
  <sheetFormatPr defaultColWidth="9.140625" defaultRowHeight="12.75"/>
  <cols>
    <col min="2" max="2" width="90.28125" style="0" customWidth="1"/>
    <col min="3" max="3" width="42.140625" style="0" bestFit="1" customWidth="1"/>
    <col min="4" max="4" width="131.7109375" style="0" customWidth="1"/>
    <col min="5" max="5" width="9.28125" style="0" customWidth="1"/>
    <col min="6" max="6" width="19.8515625" style="0" customWidth="1"/>
    <col min="7" max="7" width="22.7109375" style="0" customWidth="1"/>
    <col min="8" max="8" width="53.8515625" style="0" customWidth="1"/>
  </cols>
  <sheetData>
    <row r="1" spans="1:9" ht="23.25">
      <c r="A1" s="2"/>
      <c r="B1" s="10" t="s">
        <v>107</v>
      </c>
      <c r="C1" s="2"/>
      <c r="D1" s="2"/>
      <c r="E1" s="2"/>
      <c r="F1" s="2"/>
      <c r="G1" s="2"/>
      <c r="H1" s="2"/>
      <c r="I1" s="2"/>
    </row>
    <row r="2" spans="1:9" ht="23.25">
      <c r="A2" s="2"/>
      <c r="B2" s="10" t="s">
        <v>99</v>
      </c>
      <c r="C2" s="2"/>
      <c r="D2" s="2"/>
      <c r="E2" s="2"/>
      <c r="F2" s="2"/>
      <c r="G2" s="2"/>
      <c r="H2" s="2"/>
      <c r="I2" s="2"/>
    </row>
    <row r="3" spans="1:9" ht="23.25">
      <c r="A3" s="2"/>
      <c r="B3" s="10" t="s">
        <v>89</v>
      </c>
      <c r="C3" s="2"/>
      <c r="D3" s="2"/>
      <c r="E3" s="2"/>
      <c r="F3" s="2"/>
      <c r="G3" s="2"/>
      <c r="H3" s="2"/>
      <c r="I3" s="2"/>
    </row>
    <row r="4" spans="1:9" ht="23.25">
      <c r="A4" s="2"/>
      <c r="B4" s="10" t="s">
        <v>83</v>
      </c>
      <c r="C4" s="2"/>
      <c r="D4" s="2"/>
      <c r="E4" s="2"/>
      <c r="F4" s="2"/>
      <c r="G4" s="2"/>
      <c r="H4" s="2"/>
      <c r="I4" s="2"/>
    </row>
    <row r="5" spans="1:9" ht="23.25">
      <c r="A5" s="2"/>
      <c r="B5" s="10" t="s">
        <v>18</v>
      </c>
      <c r="C5" s="2"/>
      <c r="D5" s="2"/>
      <c r="E5" s="2"/>
      <c r="F5" s="2"/>
      <c r="G5" s="2"/>
      <c r="H5" s="2"/>
      <c r="I5" s="2"/>
    </row>
    <row r="6" spans="1:9" ht="23.25">
      <c r="A6" s="2"/>
      <c r="B6" s="2" t="s">
        <v>92</v>
      </c>
      <c r="C6" s="2"/>
      <c r="D6" s="2" t="s">
        <v>90</v>
      </c>
      <c r="E6" s="2"/>
      <c r="F6" s="2"/>
      <c r="G6" s="2"/>
      <c r="H6" s="2"/>
      <c r="I6" s="2"/>
    </row>
    <row r="7" spans="1:9" ht="23.25">
      <c r="A7" s="2"/>
      <c r="B7" s="2" t="s">
        <v>91</v>
      </c>
      <c r="C7" s="2"/>
      <c r="D7" s="2" t="s">
        <v>98</v>
      </c>
      <c r="E7" s="2"/>
      <c r="F7" s="2"/>
      <c r="G7" s="2"/>
      <c r="H7" s="2"/>
      <c r="I7" s="2"/>
    </row>
    <row r="8" spans="1:9" ht="23.25">
      <c r="A8" s="2"/>
      <c r="B8" s="2" t="s">
        <v>13</v>
      </c>
      <c r="C8" s="2"/>
      <c r="D8" s="2" t="s">
        <v>14</v>
      </c>
      <c r="E8" s="2"/>
      <c r="F8" s="2"/>
      <c r="G8" s="2"/>
      <c r="H8" s="2"/>
      <c r="I8" s="2"/>
    </row>
    <row r="9" spans="1:9" ht="23.25">
      <c r="A9" s="2"/>
      <c r="B9" s="2" t="s">
        <v>15</v>
      </c>
      <c r="C9" s="7"/>
      <c r="D9" s="2" t="s">
        <v>16</v>
      </c>
      <c r="E9" s="2"/>
      <c r="F9" s="2"/>
      <c r="G9" s="2"/>
      <c r="H9" s="2"/>
      <c r="I9" s="2"/>
    </row>
    <row r="10" spans="1:9" ht="23.25">
      <c r="A10" s="2"/>
      <c r="B10" s="2" t="s">
        <v>17</v>
      </c>
      <c r="C10" s="7"/>
      <c r="D10" s="2" t="s">
        <v>55</v>
      </c>
      <c r="E10" s="2"/>
      <c r="F10" s="2"/>
      <c r="G10" s="2"/>
      <c r="H10" s="2"/>
      <c r="I10" s="2"/>
    </row>
    <row r="11" spans="1:9" ht="23.25">
      <c r="A11" s="2"/>
      <c r="B11" s="2" t="s">
        <v>27</v>
      </c>
      <c r="C11" s="7"/>
      <c r="D11" s="2" t="s">
        <v>100</v>
      </c>
      <c r="E11" s="2"/>
      <c r="F11" s="2"/>
      <c r="G11" s="2"/>
      <c r="H11" s="2"/>
      <c r="I11" s="2"/>
    </row>
    <row r="12" spans="1:9" ht="23.25">
      <c r="A12" s="2"/>
      <c r="B12" s="10" t="s">
        <v>19</v>
      </c>
      <c r="C12" s="2"/>
      <c r="D12" s="7"/>
      <c r="E12" s="2"/>
      <c r="F12" s="2"/>
      <c r="G12" s="2"/>
      <c r="H12" s="2"/>
      <c r="I12" s="2"/>
    </row>
    <row r="13" spans="1:9" ht="23.25">
      <c r="A13" s="2"/>
      <c r="B13" s="2" t="s">
        <v>11</v>
      </c>
      <c r="C13" s="2" t="s">
        <v>31</v>
      </c>
      <c r="D13" s="2" t="s">
        <v>21</v>
      </c>
      <c r="E13" s="2"/>
      <c r="F13" s="2"/>
      <c r="G13" s="2"/>
      <c r="H13" s="2"/>
      <c r="I13" s="2"/>
    </row>
    <row r="14" spans="1:9" ht="23.25">
      <c r="A14" s="2"/>
      <c r="B14" s="2" t="s">
        <v>20</v>
      </c>
      <c r="C14" s="2" t="s">
        <v>31</v>
      </c>
      <c r="D14" s="2" t="s">
        <v>22</v>
      </c>
      <c r="E14" s="2"/>
      <c r="F14" s="2"/>
      <c r="G14" s="2"/>
      <c r="H14" s="2"/>
      <c r="I14" s="2"/>
    </row>
    <row r="15" spans="1:9" ht="23.25">
      <c r="A15" s="2"/>
      <c r="B15" s="2" t="s">
        <v>3</v>
      </c>
      <c r="C15" s="6"/>
      <c r="D15" s="2" t="s">
        <v>24</v>
      </c>
      <c r="E15" s="2"/>
      <c r="F15" s="2"/>
      <c r="G15" s="2"/>
      <c r="H15" s="2"/>
      <c r="I15" s="2"/>
    </row>
    <row r="16" spans="1:9" ht="23.25">
      <c r="A16" s="2"/>
      <c r="B16" s="3" t="s">
        <v>23</v>
      </c>
      <c r="C16" s="2" t="s">
        <v>31</v>
      </c>
      <c r="D16" s="2" t="s">
        <v>25</v>
      </c>
      <c r="E16" s="2"/>
      <c r="F16" s="2"/>
      <c r="G16" s="2"/>
      <c r="H16" s="2"/>
      <c r="I16" s="2"/>
    </row>
    <row r="17" spans="1:9" ht="23.25">
      <c r="A17" s="2"/>
      <c r="B17" s="4" t="s">
        <v>4</v>
      </c>
      <c r="C17" s="7"/>
      <c r="D17" s="2" t="s">
        <v>26</v>
      </c>
      <c r="E17" s="2"/>
      <c r="F17" s="8"/>
      <c r="G17" s="6"/>
      <c r="H17" s="2"/>
      <c r="I17" s="2"/>
    </row>
    <row r="18" spans="1:9" ht="23.25">
      <c r="A18" s="2"/>
      <c r="B18" s="11" t="s">
        <v>29</v>
      </c>
      <c r="C18" s="7"/>
      <c r="D18" s="2"/>
      <c r="E18" s="2"/>
      <c r="F18" s="8"/>
      <c r="G18" s="6"/>
      <c r="H18" s="2"/>
      <c r="I18" s="2"/>
    </row>
    <row r="19" spans="1:9" ht="23.25">
      <c r="A19" s="2"/>
      <c r="B19" s="4" t="s">
        <v>7</v>
      </c>
      <c r="C19" s="7"/>
      <c r="D19" s="2" t="s">
        <v>93</v>
      </c>
      <c r="E19" s="2"/>
      <c r="F19" s="8"/>
      <c r="G19" s="6"/>
      <c r="H19" s="2"/>
      <c r="I19" s="2"/>
    </row>
    <row r="20" spans="1:9" ht="23.25">
      <c r="A20" s="2"/>
      <c r="B20" s="3" t="s">
        <v>94</v>
      </c>
      <c r="C20" s="7"/>
      <c r="D20" s="2" t="s">
        <v>30</v>
      </c>
      <c r="E20" s="2"/>
      <c r="F20" s="8"/>
      <c r="G20" s="6"/>
      <c r="H20" s="2"/>
      <c r="I20" s="2"/>
    </row>
    <row r="21" spans="1:9" ht="23.25">
      <c r="A21" s="2"/>
      <c r="B21" s="11" t="s">
        <v>28</v>
      </c>
      <c r="C21" s="6"/>
      <c r="D21" s="6"/>
      <c r="E21" s="2"/>
      <c r="F21" s="8"/>
      <c r="G21" s="6"/>
      <c r="H21" s="2"/>
      <c r="I21" s="2"/>
    </row>
    <row r="22" spans="1:9" ht="23.25">
      <c r="A22" s="2"/>
      <c r="B22" s="3" t="s">
        <v>101</v>
      </c>
      <c r="C22" s="2" t="s">
        <v>31</v>
      </c>
      <c r="D22" s="2" t="s">
        <v>37</v>
      </c>
      <c r="E22" s="2"/>
      <c r="F22" s="2"/>
      <c r="G22" s="2"/>
      <c r="H22" s="2"/>
      <c r="I22" s="2"/>
    </row>
    <row r="23" spans="1:9" ht="23.25">
      <c r="A23" s="2"/>
      <c r="B23" s="3" t="s">
        <v>95</v>
      </c>
      <c r="C23" s="2"/>
      <c r="D23" s="2" t="s">
        <v>109</v>
      </c>
      <c r="E23" s="2"/>
      <c r="F23" s="2"/>
      <c r="G23" s="2"/>
      <c r="H23" s="2"/>
      <c r="I23" s="2"/>
    </row>
    <row r="24" spans="1:9" ht="23.25">
      <c r="A24" s="2"/>
      <c r="B24" s="3" t="s">
        <v>32</v>
      </c>
      <c r="C24" s="2" t="s">
        <v>31</v>
      </c>
      <c r="D24" s="2" t="s">
        <v>38</v>
      </c>
      <c r="E24" s="7"/>
      <c r="F24" s="2"/>
      <c r="G24" s="3"/>
      <c r="H24" s="2"/>
      <c r="I24" s="2"/>
    </row>
    <row r="25" spans="1:9" ht="23.25">
      <c r="A25" s="2"/>
      <c r="B25" s="3" t="s">
        <v>33</v>
      </c>
      <c r="C25" s="2" t="s">
        <v>31</v>
      </c>
      <c r="D25" s="2" t="s">
        <v>38</v>
      </c>
      <c r="E25" s="7"/>
      <c r="F25" s="2"/>
      <c r="G25" s="3"/>
      <c r="H25" s="2"/>
      <c r="I25" s="2"/>
    </row>
    <row r="26" spans="1:9" ht="23.25">
      <c r="A26" s="2"/>
      <c r="B26" s="3" t="s">
        <v>34</v>
      </c>
      <c r="C26" s="2" t="s">
        <v>31</v>
      </c>
      <c r="D26" s="2" t="s">
        <v>38</v>
      </c>
      <c r="E26" s="7"/>
      <c r="F26" s="6"/>
      <c r="G26" s="5"/>
      <c r="H26" s="2"/>
      <c r="I26" s="2"/>
    </row>
    <row r="27" spans="1:9" ht="23.25">
      <c r="A27" s="2"/>
      <c r="B27" s="3" t="s">
        <v>102</v>
      </c>
      <c r="C27" s="2"/>
      <c r="D27" s="2"/>
      <c r="E27" s="7"/>
      <c r="F27" s="6"/>
      <c r="G27" s="5"/>
      <c r="H27" s="2"/>
      <c r="I27" s="2"/>
    </row>
    <row r="28" spans="1:9" ht="23.25">
      <c r="A28" s="2"/>
      <c r="B28" s="3" t="s">
        <v>103</v>
      </c>
      <c r="C28" s="2"/>
      <c r="D28" s="2" t="s">
        <v>105</v>
      </c>
      <c r="E28" s="7"/>
      <c r="F28" s="6"/>
      <c r="G28" s="5"/>
      <c r="H28" s="2"/>
      <c r="I28" s="2"/>
    </row>
    <row r="29" spans="1:9" ht="23.25">
      <c r="A29" s="2"/>
      <c r="B29" s="11" t="s">
        <v>104</v>
      </c>
      <c r="C29" s="2"/>
      <c r="D29" s="2"/>
      <c r="E29" s="7"/>
      <c r="F29" s="6"/>
      <c r="G29" s="5"/>
      <c r="H29" s="2"/>
      <c r="I29" s="2"/>
    </row>
    <row r="30" spans="1:9" ht="69.75">
      <c r="A30" s="2"/>
      <c r="B30" s="3" t="s">
        <v>108</v>
      </c>
      <c r="C30" s="2"/>
      <c r="D30" s="2"/>
      <c r="E30" s="7"/>
      <c r="F30" s="6"/>
      <c r="G30" s="5"/>
      <c r="H30" s="2"/>
      <c r="I30" s="2"/>
    </row>
    <row r="31" spans="1:9" ht="23.25">
      <c r="A31" s="2"/>
      <c r="B31" s="3" t="s">
        <v>113</v>
      </c>
      <c r="C31" s="2"/>
      <c r="D31" s="2"/>
      <c r="E31" s="7"/>
      <c r="F31" s="6"/>
      <c r="G31" s="5"/>
      <c r="H31" s="2"/>
      <c r="I31" s="2"/>
    </row>
    <row r="32" spans="1:9" ht="23.25">
      <c r="A32" s="2"/>
      <c r="B32" s="11" t="s">
        <v>35</v>
      </c>
      <c r="C32" s="2"/>
      <c r="D32" s="2"/>
      <c r="E32" s="7"/>
      <c r="F32" s="6"/>
      <c r="G32" s="5"/>
      <c r="H32" s="2"/>
      <c r="I32" s="2"/>
    </row>
    <row r="33" spans="1:9" ht="23.25">
      <c r="A33" s="2"/>
      <c r="B33" s="3" t="s">
        <v>36</v>
      </c>
      <c r="C33" s="2" t="s">
        <v>31</v>
      </c>
      <c r="D33" s="2" t="s">
        <v>106</v>
      </c>
      <c r="E33" s="7"/>
      <c r="F33" s="6"/>
      <c r="G33" s="5"/>
      <c r="H33" s="2"/>
      <c r="I33" s="2"/>
    </row>
    <row r="34" spans="1:9" ht="46.5">
      <c r="A34" s="2"/>
      <c r="B34" s="3" t="s">
        <v>116</v>
      </c>
      <c r="C34" s="2" t="s">
        <v>31</v>
      </c>
      <c r="D34" s="2" t="s">
        <v>106</v>
      </c>
      <c r="E34" s="7"/>
      <c r="F34" s="6"/>
      <c r="G34" s="5"/>
      <c r="H34" s="2"/>
      <c r="I34" s="2"/>
    </row>
    <row r="35" spans="1:9" ht="23.25">
      <c r="A35" s="2"/>
      <c r="B35" s="3" t="s">
        <v>111</v>
      </c>
      <c r="C35" s="2"/>
      <c r="D35" s="2" t="s">
        <v>112</v>
      </c>
      <c r="E35" s="2"/>
      <c r="F35" s="8"/>
      <c r="G35" s="5"/>
      <c r="H35" s="2"/>
      <c r="I35" s="2"/>
    </row>
    <row r="36" spans="1:9" ht="23.25">
      <c r="A36" s="2"/>
      <c r="B36" s="3" t="s">
        <v>6</v>
      </c>
      <c r="C36" s="2"/>
      <c r="D36" s="2" t="s">
        <v>5</v>
      </c>
      <c r="E36" s="2"/>
      <c r="F36" s="9"/>
      <c r="G36" s="9"/>
      <c r="H36" s="7"/>
      <c r="I36" s="2"/>
    </row>
    <row r="37" spans="1:9" ht="23.25">
      <c r="A37" s="2"/>
      <c r="B37" s="11" t="s">
        <v>39</v>
      </c>
      <c r="C37" s="2"/>
      <c r="D37" s="2"/>
      <c r="E37" s="2"/>
      <c r="F37" s="9"/>
      <c r="G37" s="9"/>
      <c r="H37" s="7"/>
      <c r="I37" s="2"/>
    </row>
    <row r="38" spans="1:9" ht="23.25">
      <c r="A38" s="2"/>
      <c r="B38" s="3" t="s">
        <v>40</v>
      </c>
      <c r="C38" s="2"/>
      <c r="D38" s="2" t="s">
        <v>96</v>
      </c>
      <c r="E38" s="2"/>
      <c r="F38" s="9"/>
      <c r="G38" s="9"/>
      <c r="H38" s="7"/>
      <c r="I38" s="2"/>
    </row>
    <row r="39" spans="1:9" ht="23.25">
      <c r="A39" s="2"/>
      <c r="B39" s="3" t="s">
        <v>41</v>
      </c>
      <c r="C39" s="2"/>
      <c r="D39" s="2" t="s">
        <v>47</v>
      </c>
      <c r="E39" s="2"/>
      <c r="F39" s="9"/>
      <c r="G39" s="9"/>
      <c r="H39" s="7"/>
      <c r="I39" s="2"/>
    </row>
    <row r="40" spans="1:9" ht="23.25">
      <c r="A40" s="2"/>
      <c r="B40" s="3" t="s">
        <v>42</v>
      </c>
      <c r="C40" s="2"/>
      <c r="D40" s="2" t="s">
        <v>44</v>
      </c>
      <c r="E40" s="2"/>
      <c r="F40" s="9"/>
      <c r="G40" s="9"/>
      <c r="H40" s="7"/>
      <c r="I40" s="2"/>
    </row>
    <row r="41" spans="1:9" ht="23.25">
      <c r="A41" s="2"/>
      <c r="B41" s="3" t="s">
        <v>43</v>
      </c>
      <c r="C41" s="2"/>
      <c r="D41" s="2"/>
      <c r="E41" s="2"/>
      <c r="F41" s="9"/>
      <c r="G41" s="9"/>
      <c r="H41" s="7"/>
      <c r="I41" s="2"/>
    </row>
    <row r="42" spans="1:9" ht="23.25">
      <c r="A42" s="2"/>
      <c r="B42" s="3" t="s">
        <v>45</v>
      </c>
      <c r="C42" s="2"/>
      <c r="D42" s="2" t="s">
        <v>48</v>
      </c>
      <c r="E42" s="2"/>
      <c r="F42" s="9"/>
      <c r="G42" s="9"/>
      <c r="H42" s="7"/>
      <c r="I42" s="2"/>
    </row>
    <row r="43" spans="1:9" ht="23.25">
      <c r="A43" s="2"/>
      <c r="B43" s="11" t="s">
        <v>50</v>
      </c>
      <c r="C43" s="6"/>
      <c r="D43" s="6"/>
      <c r="E43" s="2"/>
      <c r="F43" s="9"/>
      <c r="G43" s="9"/>
      <c r="H43" s="7"/>
      <c r="I43" s="2"/>
    </row>
    <row r="44" spans="1:9" ht="23.25">
      <c r="A44" s="2"/>
      <c r="B44" s="3" t="s">
        <v>46</v>
      </c>
      <c r="C44" s="2"/>
      <c r="D44" s="2" t="s">
        <v>52</v>
      </c>
      <c r="E44" s="2"/>
      <c r="F44" s="9"/>
      <c r="G44" s="9"/>
      <c r="H44" s="7"/>
      <c r="I44" s="2"/>
    </row>
    <row r="45" spans="1:9" ht="23.25">
      <c r="A45" s="2"/>
      <c r="B45" s="3" t="s">
        <v>51</v>
      </c>
      <c r="C45" s="2"/>
      <c r="D45" s="2"/>
      <c r="E45" s="2"/>
      <c r="F45" s="9"/>
      <c r="G45" s="9"/>
      <c r="H45" s="7"/>
      <c r="I45" s="2"/>
    </row>
    <row r="46" spans="1:9" ht="23.25">
      <c r="A46" s="2"/>
      <c r="B46" s="3" t="s">
        <v>49</v>
      </c>
      <c r="C46" s="2"/>
      <c r="D46" s="2"/>
      <c r="E46" s="2"/>
      <c r="F46" s="9"/>
      <c r="G46" s="9"/>
      <c r="H46" s="2"/>
      <c r="I46" s="2"/>
    </row>
    <row r="47" spans="1:9" ht="23.25">
      <c r="A47" s="2"/>
      <c r="B47" s="11" t="s">
        <v>53</v>
      </c>
      <c r="C47" s="6"/>
      <c r="D47" s="6"/>
      <c r="E47" s="2"/>
      <c r="F47" s="9"/>
      <c r="G47" s="9"/>
      <c r="H47" s="2"/>
      <c r="I47" s="2"/>
    </row>
    <row r="48" spans="1:9" ht="23.25">
      <c r="A48" s="2"/>
      <c r="B48" s="3" t="s">
        <v>54</v>
      </c>
      <c r="C48" s="6"/>
      <c r="D48" s="2" t="s">
        <v>56</v>
      </c>
      <c r="E48" s="7"/>
      <c r="F48" s="2"/>
      <c r="G48" s="2"/>
      <c r="H48" s="2"/>
      <c r="I48" s="2"/>
    </row>
    <row r="49" spans="1:9" ht="23.25">
      <c r="A49" s="2"/>
      <c r="B49" s="3" t="s">
        <v>57</v>
      </c>
      <c r="C49" s="6"/>
      <c r="D49" s="2" t="s">
        <v>60</v>
      </c>
      <c r="E49" s="7"/>
      <c r="F49" s="2"/>
      <c r="G49" s="2"/>
      <c r="H49" s="2"/>
      <c r="I49" s="2"/>
    </row>
    <row r="50" spans="1:9" ht="23.25">
      <c r="A50" s="2"/>
      <c r="B50" s="3" t="s">
        <v>58</v>
      </c>
      <c r="C50" s="6"/>
      <c r="D50" s="2" t="s">
        <v>59</v>
      </c>
      <c r="E50" s="7"/>
      <c r="F50" s="2"/>
      <c r="G50" s="2"/>
      <c r="H50" s="2"/>
      <c r="I50" s="2"/>
    </row>
    <row r="51" spans="1:9" ht="23.25">
      <c r="A51" s="2"/>
      <c r="B51" s="3" t="s">
        <v>62</v>
      </c>
      <c r="C51" s="6"/>
      <c r="D51" s="2" t="s">
        <v>61</v>
      </c>
      <c r="E51" s="7"/>
      <c r="F51" s="2"/>
      <c r="G51" s="2"/>
      <c r="H51" s="2"/>
      <c r="I51" s="2"/>
    </row>
    <row r="52" spans="1:9" ht="23.25">
      <c r="A52" s="2"/>
      <c r="B52" s="11" t="s">
        <v>63</v>
      </c>
      <c r="C52" s="2"/>
      <c r="D52" s="2"/>
      <c r="E52" s="7"/>
      <c r="F52" s="2"/>
      <c r="G52" s="2"/>
      <c r="H52" s="2"/>
      <c r="I52" s="2"/>
    </row>
    <row r="53" spans="1:9" ht="23.25">
      <c r="A53" s="2"/>
      <c r="B53" s="3" t="s">
        <v>64</v>
      </c>
      <c r="C53" s="2"/>
      <c r="D53" s="2" t="s">
        <v>10</v>
      </c>
      <c r="E53" s="7"/>
      <c r="F53" s="2"/>
      <c r="G53" s="2"/>
      <c r="H53" s="2"/>
      <c r="I53" s="2"/>
    </row>
    <row r="54" spans="1:9" ht="23.25">
      <c r="A54" s="2"/>
      <c r="B54" s="3" t="s">
        <v>117</v>
      </c>
      <c r="C54" s="2"/>
      <c r="D54" s="2" t="s">
        <v>65</v>
      </c>
      <c r="E54" s="7"/>
      <c r="F54" s="2"/>
      <c r="G54" s="2"/>
      <c r="H54" s="2"/>
      <c r="I54" s="2"/>
    </row>
    <row r="55" spans="1:9" ht="23.25">
      <c r="A55" s="2"/>
      <c r="B55" s="11" t="s">
        <v>66</v>
      </c>
      <c r="C55" s="2"/>
      <c r="D55" s="2"/>
      <c r="E55" s="7"/>
      <c r="F55" s="2"/>
      <c r="G55" s="2"/>
      <c r="H55" s="2"/>
      <c r="I55" s="2"/>
    </row>
    <row r="56" spans="1:9" ht="23.25">
      <c r="A56" s="2"/>
      <c r="B56" s="3" t="s">
        <v>68</v>
      </c>
      <c r="C56" s="2"/>
      <c r="D56" s="2" t="s">
        <v>67</v>
      </c>
      <c r="E56" s="7"/>
      <c r="F56" s="2"/>
      <c r="G56" s="2"/>
      <c r="H56" s="2"/>
      <c r="I56" s="2"/>
    </row>
    <row r="57" spans="1:9" ht="23.25">
      <c r="A57" s="2"/>
      <c r="B57" s="3" t="s">
        <v>70</v>
      </c>
      <c r="C57" s="2"/>
      <c r="D57" s="2"/>
      <c r="E57" s="7"/>
      <c r="F57" s="2"/>
      <c r="G57" s="2"/>
      <c r="H57" s="2"/>
      <c r="I57" s="2"/>
    </row>
    <row r="58" spans="1:9" ht="23.25">
      <c r="A58" s="2"/>
      <c r="B58" s="3" t="s">
        <v>9</v>
      </c>
      <c r="C58" s="2"/>
      <c r="D58" s="2" t="s">
        <v>97</v>
      </c>
      <c r="E58" s="9"/>
      <c r="F58" s="9"/>
      <c r="G58" s="9"/>
      <c r="H58" s="2"/>
      <c r="I58" s="2"/>
    </row>
    <row r="59" spans="1:9" ht="46.5">
      <c r="A59" s="2"/>
      <c r="B59" s="3" t="s">
        <v>74</v>
      </c>
      <c r="C59" s="2"/>
      <c r="D59" s="2" t="s">
        <v>75</v>
      </c>
      <c r="E59" s="7"/>
      <c r="F59" s="2"/>
      <c r="G59" s="2"/>
      <c r="H59" s="2"/>
      <c r="I59" s="2"/>
    </row>
    <row r="60" spans="1:9" ht="23.25">
      <c r="A60" s="2"/>
      <c r="B60" s="3" t="s">
        <v>69</v>
      </c>
      <c r="C60" s="2"/>
      <c r="D60" s="2"/>
      <c r="E60" s="2"/>
      <c r="F60" s="6"/>
      <c r="G60" s="6"/>
      <c r="H60" s="2"/>
      <c r="I60" s="2"/>
    </row>
    <row r="61" spans="1:9" ht="23.25">
      <c r="A61" s="2"/>
      <c r="B61" s="3" t="s">
        <v>71</v>
      </c>
      <c r="C61" s="2"/>
      <c r="D61" s="2" t="s">
        <v>12</v>
      </c>
      <c r="E61" s="2"/>
      <c r="F61" s="6"/>
      <c r="G61" s="6"/>
      <c r="H61" s="2"/>
      <c r="I61" s="2"/>
    </row>
    <row r="62" spans="1:9" ht="23.25">
      <c r="A62" s="2"/>
      <c r="B62" s="3" t="s">
        <v>8</v>
      </c>
      <c r="C62" s="2"/>
      <c r="D62" s="2" t="s">
        <v>73</v>
      </c>
      <c r="E62" s="2"/>
      <c r="F62" s="6"/>
      <c r="G62" s="6"/>
      <c r="H62" s="2"/>
      <c r="I62" s="2"/>
    </row>
    <row r="63" spans="1:9" ht="23.25">
      <c r="A63" s="2"/>
      <c r="B63" s="3" t="s">
        <v>114</v>
      </c>
      <c r="C63" s="2"/>
      <c r="D63" s="2" t="s">
        <v>72</v>
      </c>
      <c r="E63" s="2"/>
      <c r="F63" s="6"/>
      <c r="G63" s="6"/>
      <c r="H63" s="2"/>
      <c r="I63" s="2"/>
    </row>
    <row r="64" spans="1:9" ht="23.25">
      <c r="A64" s="2"/>
      <c r="B64" s="11" t="s">
        <v>77</v>
      </c>
      <c r="C64" s="2"/>
      <c r="D64" s="2"/>
      <c r="E64" s="2"/>
      <c r="F64" s="6"/>
      <c r="G64" s="6"/>
      <c r="H64" s="2"/>
      <c r="I64" s="2"/>
    </row>
    <row r="65" spans="1:9" ht="23.25">
      <c r="A65" s="2"/>
      <c r="B65" s="3" t="s">
        <v>78</v>
      </c>
      <c r="C65" s="2"/>
      <c r="D65" s="2" t="s">
        <v>110</v>
      </c>
      <c r="E65" s="2"/>
      <c r="F65" s="6"/>
      <c r="G65" s="6"/>
      <c r="H65" s="2"/>
      <c r="I65" s="2"/>
    </row>
    <row r="66" spans="1:9" ht="23.25">
      <c r="A66" s="2"/>
      <c r="B66" s="3" t="s">
        <v>81</v>
      </c>
      <c r="C66" s="2"/>
      <c r="D66" s="2" t="s">
        <v>80</v>
      </c>
      <c r="E66" s="2"/>
      <c r="F66" s="6"/>
      <c r="G66" s="6"/>
      <c r="H66" s="2"/>
      <c r="I66" s="2"/>
    </row>
    <row r="67" spans="1:9" ht="23.25">
      <c r="A67" s="2"/>
      <c r="B67" s="3" t="s">
        <v>79</v>
      </c>
      <c r="C67" s="2"/>
      <c r="D67" s="2" t="s">
        <v>82</v>
      </c>
      <c r="E67" s="2"/>
      <c r="F67" s="6"/>
      <c r="G67" s="6"/>
      <c r="H67" s="2"/>
      <c r="I67" s="2"/>
    </row>
    <row r="68" spans="1:9" ht="23.25">
      <c r="A68" s="2"/>
      <c r="B68" s="3" t="s">
        <v>86</v>
      </c>
      <c r="C68" s="2"/>
      <c r="D68" s="2" t="s">
        <v>85</v>
      </c>
      <c r="E68" s="2"/>
      <c r="F68" s="6"/>
      <c r="G68" s="6"/>
      <c r="H68" s="2"/>
      <c r="I68" s="2"/>
    </row>
    <row r="69" spans="1:9" ht="23.25">
      <c r="A69" s="2"/>
      <c r="B69" s="3" t="s">
        <v>87</v>
      </c>
      <c r="C69" s="2"/>
      <c r="D69" s="2" t="s">
        <v>88</v>
      </c>
      <c r="E69" s="2"/>
      <c r="F69" s="6"/>
      <c r="G69" s="6"/>
      <c r="H69" s="2"/>
      <c r="I69" s="2"/>
    </row>
    <row r="70" spans="1:9" ht="23.25">
      <c r="A70" s="2"/>
      <c r="B70" s="3"/>
      <c r="C70" s="2"/>
      <c r="D70" s="2"/>
      <c r="E70" s="2"/>
      <c r="F70" s="6"/>
      <c r="G70" s="6"/>
      <c r="H70" s="2"/>
      <c r="I70" s="2"/>
    </row>
    <row r="71" spans="1:9" ht="23.25">
      <c r="A71" s="2"/>
      <c r="B71" s="11" t="s">
        <v>76</v>
      </c>
      <c r="C71" s="10" t="s">
        <v>115</v>
      </c>
      <c r="D71" s="10" t="s">
        <v>84</v>
      </c>
      <c r="E71" s="2"/>
      <c r="F71" s="6"/>
      <c r="G71" s="6"/>
      <c r="H71" s="2"/>
      <c r="I71" s="2"/>
    </row>
    <row r="72" spans="1:9" ht="23.25">
      <c r="A72" s="2"/>
      <c r="B72" s="11"/>
      <c r="C72" s="10"/>
      <c r="D72" s="10"/>
      <c r="E72" s="2"/>
      <c r="F72" s="6"/>
      <c r="G72" s="6"/>
      <c r="H72" s="2"/>
      <c r="I72" s="2"/>
    </row>
    <row r="73" spans="1:6" ht="23.25">
      <c r="A73" s="2"/>
      <c r="B73" s="10" t="s">
        <v>118</v>
      </c>
      <c r="C73" s="2"/>
      <c r="D73" s="2"/>
      <c r="E73" s="2"/>
      <c r="F73" s="2"/>
    </row>
    <row r="74" spans="1:6" ht="23.25">
      <c r="A74" s="2"/>
      <c r="B74" s="10"/>
      <c r="C74" s="10"/>
      <c r="D74" s="2" t="s">
        <v>165</v>
      </c>
      <c r="E74" s="2"/>
      <c r="F74" s="2"/>
    </row>
    <row r="75" spans="1:6" ht="23.25">
      <c r="A75" s="2"/>
      <c r="B75" s="10" t="s">
        <v>119</v>
      </c>
      <c r="C75" s="10"/>
      <c r="D75" s="2" t="s">
        <v>166</v>
      </c>
      <c r="E75" s="2"/>
      <c r="F75" s="2"/>
    </row>
    <row r="76" spans="1:6" ht="23.25">
      <c r="A76" s="2"/>
      <c r="B76" s="10" t="s">
        <v>120</v>
      </c>
      <c r="C76" s="2"/>
      <c r="D76" s="2"/>
      <c r="E76" s="2"/>
      <c r="F76" s="2"/>
    </row>
    <row r="77" spans="1:6" ht="23.25">
      <c r="A77" s="2"/>
      <c r="B77" s="2" t="s">
        <v>13</v>
      </c>
      <c r="C77" s="10">
        <v>60000</v>
      </c>
      <c r="D77" s="2" t="s">
        <v>121</v>
      </c>
      <c r="E77" s="6">
        <v>0</v>
      </c>
      <c r="F77" s="2">
        <f>PRODUCT(E77,C77)</f>
        <v>0</v>
      </c>
    </row>
    <row r="78" spans="1:6" ht="23.25">
      <c r="A78" s="2"/>
      <c r="B78" s="10" t="s">
        <v>122</v>
      </c>
      <c r="C78" s="2"/>
      <c r="D78" s="2"/>
      <c r="E78" s="6"/>
      <c r="F78" s="2"/>
    </row>
    <row r="79" spans="1:6" ht="23.25">
      <c r="A79" s="2"/>
      <c r="B79" s="2" t="s">
        <v>123</v>
      </c>
      <c r="C79" s="10">
        <v>55000</v>
      </c>
      <c r="D79" s="2" t="s">
        <v>124</v>
      </c>
      <c r="E79" s="6">
        <v>0</v>
      </c>
      <c r="F79" s="2">
        <f>PRODUCT(E79,C79)</f>
        <v>0</v>
      </c>
    </row>
    <row r="80" spans="1:6" ht="23.25">
      <c r="A80" s="2"/>
      <c r="B80" s="2" t="s">
        <v>125</v>
      </c>
      <c r="C80" s="10">
        <v>45000</v>
      </c>
      <c r="D80" s="2" t="s">
        <v>126</v>
      </c>
      <c r="E80" s="6">
        <v>0</v>
      </c>
      <c r="F80" s="2">
        <f>PRODUCT(E80,C80)</f>
        <v>0</v>
      </c>
    </row>
    <row r="81" spans="1:6" ht="23.25">
      <c r="A81" s="2"/>
      <c r="B81" s="10" t="s">
        <v>28</v>
      </c>
      <c r="C81" s="2"/>
      <c r="D81" s="2"/>
      <c r="E81" s="6"/>
      <c r="F81" s="2"/>
    </row>
    <row r="82" spans="1:6" ht="23.25">
      <c r="A82" s="2"/>
      <c r="B82" s="2" t="s">
        <v>127</v>
      </c>
      <c r="C82" s="10">
        <v>60000</v>
      </c>
      <c r="D82" s="2" t="s">
        <v>128</v>
      </c>
      <c r="E82" s="6">
        <v>0</v>
      </c>
      <c r="F82" s="2">
        <f>PRODUCT(E82,C82)</f>
        <v>0</v>
      </c>
    </row>
    <row r="83" spans="1:6" ht="23.25">
      <c r="A83" s="2"/>
      <c r="B83" s="10" t="s">
        <v>129</v>
      </c>
      <c r="C83" s="2"/>
      <c r="D83" s="2"/>
      <c r="E83" s="6"/>
      <c r="F83" s="2"/>
    </row>
    <row r="84" spans="1:6" ht="23.25">
      <c r="A84" s="2"/>
      <c r="B84" s="2" t="s">
        <v>130</v>
      </c>
      <c r="C84" s="10">
        <v>100000</v>
      </c>
      <c r="D84" s="2" t="s">
        <v>131</v>
      </c>
      <c r="E84" s="6">
        <v>0</v>
      </c>
      <c r="F84" s="2">
        <f>PRODUCT(E84,C84)</f>
        <v>0</v>
      </c>
    </row>
    <row r="85" spans="1:6" ht="23.25">
      <c r="A85" s="2"/>
      <c r="B85" s="10" t="s">
        <v>35</v>
      </c>
      <c r="C85" s="2"/>
      <c r="D85" s="2"/>
      <c r="E85" s="6"/>
      <c r="F85" s="2"/>
    </row>
    <row r="86" spans="1:6" ht="23.25">
      <c r="A86" s="2"/>
      <c r="B86" s="2" t="s">
        <v>132</v>
      </c>
      <c r="C86" s="10">
        <v>55000</v>
      </c>
      <c r="D86" s="2" t="s">
        <v>106</v>
      </c>
      <c r="E86" s="6">
        <v>0</v>
      </c>
      <c r="F86" s="2">
        <f>PRODUCT(E86,C86)</f>
        <v>0</v>
      </c>
    </row>
    <row r="87" spans="1:6" ht="23.25">
      <c r="A87" s="2"/>
      <c r="B87" s="2" t="s">
        <v>133</v>
      </c>
      <c r="C87" s="10">
        <v>65000</v>
      </c>
      <c r="D87" s="2" t="s">
        <v>134</v>
      </c>
      <c r="E87" s="6">
        <v>0</v>
      </c>
      <c r="F87" s="2">
        <f>PRODUCT(E87,C87)</f>
        <v>0</v>
      </c>
    </row>
    <row r="88" spans="1:6" ht="23.25">
      <c r="A88" s="2"/>
      <c r="B88" s="11" t="s">
        <v>39</v>
      </c>
      <c r="C88" s="2"/>
      <c r="D88" s="2"/>
      <c r="E88" s="6"/>
      <c r="F88" s="2"/>
    </row>
    <row r="89" spans="1:6" ht="23.25">
      <c r="A89" s="2"/>
      <c r="B89" s="3" t="s">
        <v>135</v>
      </c>
      <c r="C89" s="10">
        <v>35000</v>
      </c>
      <c r="D89" s="2"/>
      <c r="E89" s="6">
        <v>0</v>
      </c>
      <c r="F89" s="2">
        <f>PRODUCT(E89,C89)</f>
        <v>0</v>
      </c>
    </row>
    <row r="90" spans="1:6" ht="23.25">
      <c r="A90" s="2"/>
      <c r="B90" s="11" t="s">
        <v>53</v>
      </c>
      <c r="C90" s="2"/>
      <c r="D90" s="2"/>
      <c r="E90" s="6"/>
      <c r="F90" s="8"/>
    </row>
    <row r="91" spans="1:6" ht="23.25">
      <c r="A91" s="2"/>
      <c r="B91" s="3" t="s">
        <v>136</v>
      </c>
      <c r="C91" s="10">
        <v>165000</v>
      </c>
      <c r="D91" s="2" t="s">
        <v>137</v>
      </c>
      <c r="E91" s="6">
        <v>0</v>
      </c>
      <c r="F91" s="2">
        <f>PRODUCT(E91,C91)</f>
        <v>0</v>
      </c>
    </row>
    <row r="92" spans="1:6" ht="46.5">
      <c r="A92" s="2"/>
      <c r="B92" s="3" t="s">
        <v>138</v>
      </c>
      <c r="C92" s="10">
        <v>210000</v>
      </c>
      <c r="D92" s="2" t="s">
        <v>139</v>
      </c>
      <c r="E92" s="6">
        <v>0</v>
      </c>
      <c r="F92" s="2">
        <f>PRODUCT(E92,C92)</f>
        <v>0</v>
      </c>
    </row>
    <row r="93" spans="1:6" ht="23.25">
      <c r="A93" s="2"/>
      <c r="B93" s="11" t="s">
        <v>66</v>
      </c>
      <c r="C93" s="6"/>
      <c r="D93" s="6"/>
      <c r="E93" s="6"/>
      <c r="F93" s="8"/>
    </row>
    <row r="94" spans="1:6" ht="23.25">
      <c r="A94" s="2"/>
      <c r="B94" s="3" t="s">
        <v>140</v>
      </c>
      <c r="C94" s="10">
        <v>35000</v>
      </c>
      <c r="D94" s="2" t="s">
        <v>72</v>
      </c>
      <c r="E94" s="6">
        <v>0</v>
      </c>
      <c r="F94" s="2">
        <f>PRODUCT(E94,C94)</f>
        <v>0</v>
      </c>
    </row>
    <row r="95" spans="1:6" ht="23.25">
      <c r="A95" s="2"/>
      <c r="B95" s="3" t="s">
        <v>141</v>
      </c>
      <c r="C95" s="10">
        <v>25000</v>
      </c>
      <c r="D95" s="2"/>
      <c r="E95" s="6">
        <v>0</v>
      </c>
      <c r="F95" s="2">
        <f>PRODUCT(E95,C95)</f>
        <v>0</v>
      </c>
    </row>
    <row r="96" spans="1:6" ht="23.25">
      <c r="A96" s="2"/>
      <c r="B96" s="3" t="s">
        <v>142</v>
      </c>
      <c r="C96" s="10">
        <v>15000</v>
      </c>
      <c r="D96" s="2"/>
      <c r="E96" s="6">
        <v>0</v>
      </c>
      <c r="F96" s="2">
        <f>PRODUCT(E96,C96)</f>
        <v>0</v>
      </c>
    </row>
    <row r="97" spans="1:6" ht="23.25">
      <c r="A97" s="2"/>
      <c r="B97" s="11" t="s">
        <v>77</v>
      </c>
      <c r="C97" s="2"/>
      <c r="D97" s="2"/>
      <c r="E97" s="6"/>
      <c r="F97" s="2"/>
    </row>
    <row r="98" spans="1:6" ht="23.25">
      <c r="A98" s="2"/>
      <c r="B98" s="3" t="s">
        <v>143</v>
      </c>
      <c r="C98" s="10">
        <v>45000</v>
      </c>
      <c r="D98" s="2" t="s">
        <v>144</v>
      </c>
      <c r="E98" s="6">
        <v>0</v>
      </c>
      <c r="F98" s="2">
        <f>PRODUCT(E98,C98)</f>
        <v>0</v>
      </c>
    </row>
    <row r="99" spans="1:6" ht="46.5">
      <c r="A99" s="2"/>
      <c r="B99" s="3" t="s">
        <v>145</v>
      </c>
      <c r="C99" s="10">
        <v>35000</v>
      </c>
      <c r="D99" s="2" t="s">
        <v>44</v>
      </c>
      <c r="E99" s="6">
        <v>0</v>
      </c>
      <c r="F99" s="2">
        <f>PRODUCT(E99,C99)</f>
        <v>0</v>
      </c>
    </row>
    <row r="100" spans="1:6" ht="23.25">
      <c r="A100" s="2"/>
      <c r="B100" s="11" t="s">
        <v>146</v>
      </c>
      <c r="C100" s="2"/>
      <c r="D100" s="2"/>
      <c r="E100" s="6"/>
      <c r="F100" s="6"/>
    </row>
    <row r="101" spans="1:6" ht="23.25">
      <c r="A101" s="2"/>
      <c r="B101" s="3" t="s">
        <v>147</v>
      </c>
      <c r="C101" s="10">
        <v>90000</v>
      </c>
      <c r="D101" s="2" t="s">
        <v>148</v>
      </c>
      <c r="E101" s="6">
        <v>0</v>
      </c>
      <c r="F101" s="2">
        <f>PRODUCT(E101,C101)</f>
        <v>0</v>
      </c>
    </row>
    <row r="102" spans="1:6" ht="23.25">
      <c r="A102" s="2"/>
      <c r="B102" s="3"/>
      <c r="C102" s="10"/>
      <c r="D102" s="2"/>
      <c r="E102" s="2"/>
      <c r="F102" s="6"/>
    </row>
    <row r="103" spans="1:6" ht="23.25">
      <c r="A103" s="2"/>
      <c r="B103" s="11"/>
      <c r="C103" s="10"/>
      <c r="D103" s="2" t="s">
        <v>150</v>
      </c>
      <c r="E103" s="2"/>
      <c r="F103" s="10">
        <f>SUM(F77:F102)</f>
        <v>0</v>
      </c>
    </row>
    <row r="104" spans="1:6" ht="23.25">
      <c r="A104" s="2"/>
      <c r="B104" s="11" t="s">
        <v>149</v>
      </c>
      <c r="C104" s="10">
        <f>SUM(F103,3500000)</f>
        <v>3500000</v>
      </c>
      <c r="D104" s="2"/>
      <c r="E104" s="2"/>
      <c r="F104" s="10"/>
    </row>
    <row r="105" spans="1:6" ht="23.25">
      <c r="A105" s="2"/>
      <c r="B105" s="3"/>
      <c r="C105" s="2"/>
      <c r="D105" s="2"/>
      <c r="E105" s="2"/>
      <c r="F105" s="6"/>
    </row>
    <row r="106" spans="1:6" ht="23.25">
      <c r="A106" s="2"/>
      <c r="B106" s="10" t="s">
        <v>151</v>
      </c>
      <c r="C106" s="2"/>
      <c r="D106" s="2"/>
      <c r="E106" s="2"/>
      <c r="F106" s="2"/>
    </row>
    <row r="107" spans="1:6" ht="23.25">
      <c r="A107" s="2"/>
      <c r="B107" s="10" t="s">
        <v>152</v>
      </c>
      <c r="C107" s="2"/>
      <c r="D107" s="2"/>
      <c r="E107" s="2"/>
      <c r="F107" s="2"/>
    </row>
    <row r="108" spans="1:6" ht="23.25">
      <c r="A108" s="2"/>
      <c r="B108" s="3" t="s">
        <v>153</v>
      </c>
      <c r="C108" s="2"/>
      <c r="D108" s="2"/>
      <c r="E108" s="2"/>
      <c r="F108" s="6"/>
    </row>
    <row r="109" spans="1:6" ht="23.25">
      <c r="A109" s="2"/>
      <c r="B109" s="3" t="s">
        <v>154</v>
      </c>
      <c r="C109" s="2"/>
      <c r="D109" s="2"/>
      <c r="E109" s="2"/>
      <c r="F109" s="6"/>
    </row>
    <row r="110" spans="1:6" ht="23.25">
      <c r="A110" s="2"/>
      <c r="B110" s="3" t="s">
        <v>155</v>
      </c>
      <c r="C110" s="2"/>
      <c r="D110" s="2"/>
      <c r="E110" s="2"/>
      <c r="F110" s="6"/>
    </row>
    <row r="111" spans="1:6" ht="23.25">
      <c r="A111" s="2"/>
      <c r="B111" s="3" t="s">
        <v>156</v>
      </c>
      <c r="C111" s="2"/>
      <c r="D111" s="2"/>
      <c r="E111" s="2"/>
      <c r="F111" s="6"/>
    </row>
    <row r="112" spans="1:6" ht="23.25">
      <c r="A112" s="2"/>
      <c r="B112" s="3" t="s">
        <v>157</v>
      </c>
      <c r="C112" s="2"/>
      <c r="D112" s="2"/>
      <c r="E112" s="2"/>
      <c r="F112" s="8"/>
    </row>
    <row r="113" spans="1:6" ht="23.25">
      <c r="A113" s="2"/>
      <c r="B113" s="3" t="s">
        <v>158</v>
      </c>
      <c r="C113" s="2"/>
      <c r="D113" s="2"/>
      <c r="E113" s="2"/>
      <c r="F113" s="9"/>
    </row>
    <row r="114" spans="1:6" ht="23.25">
      <c r="A114" s="2"/>
      <c r="B114" s="3" t="s">
        <v>159</v>
      </c>
      <c r="C114" s="2"/>
      <c r="D114" s="2"/>
      <c r="E114" s="2"/>
      <c r="F114" s="9"/>
    </row>
    <row r="115" spans="1:6" ht="23.25">
      <c r="A115" s="2"/>
      <c r="B115" s="3" t="s">
        <v>160</v>
      </c>
      <c r="C115" s="2"/>
      <c r="D115" s="2"/>
      <c r="E115" s="2"/>
      <c r="F115" s="9"/>
    </row>
    <row r="116" spans="1:6" ht="23.25">
      <c r="A116" s="2"/>
      <c r="B116" s="3" t="s">
        <v>161</v>
      </c>
      <c r="C116" s="2"/>
      <c r="D116" s="2"/>
      <c r="E116" s="2"/>
      <c r="F116" s="9"/>
    </row>
    <row r="117" spans="1:6" ht="23.25">
      <c r="A117" s="2"/>
      <c r="B117" s="3" t="s">
        <v>162</v>
      </c>
      <c r="C117" s="2"/>
      <c r="D117" s="2"/>
      <c r="E117" s="2"/>
      <c r="F117" s="9"/>
    </row>
    <row r="118" spans="1:6" ht="23.25">
      <c r="A118" s="2"/>
      <c r="B118" s="3" t="s">
        <v>163</v>
      </c>
      <c r="C118" s="2"/>
      <c r="D118" s="2"/>
      <c r="E118" s="2"/>
      <c r="F118" s="9"/>
    </row>
    <row r="119" spans="1:6" ht="23.25">
      <c r="A119" s="2"/>
      <c r="B119" s="3" t="s">
        <v>164</v>
      </c>
      <c r="C119" s="2"/>
      <c r="D119" s="2"/>
      <c r="E119" s="2"/>
      <c r="F119" s="9"/>
    </row>
    <row r="120" spans="1:2" ht="23.25">
      <c r="A120" s="2"/>
      <c r="B120" s="2"/>
    </row>
    <row r="121" spans="1:2" ht="23.25">
      <c r="A121" s="2"/>
      <c r="B121" s="2"/>
    </row>
    <row r="122" spans="1:2" ht="23.25">
      <c r="A122" s="2"/>
      <c r="B122" s="2"/>
    </row>
    <row r="123" spans="1:2" ht="23.25">
      <c r="A123" s="2"/>
      <c r="B123" s="2"/>
    </row>
    <row r="124" spans="1:2" ht="23.25">
      <c r="A124" s="2"/>
      <c r="B124" s="2"/>
    </row>
    <row r="125" spans="1:2" ht="23.25">
      <c r="A125" s="2"/>
      <c r="B125" s="2"/>
    </row>
    <row r="126" spans="1:2" ht="23.25">
      <c r="A126" s="2"/>
      <c r="B126" s="2"/>
    </row>
    <row r="127" spans="1:2" ht="23.25">
      <c r="A127" s="2"/>
      <c r="B127" s="2"/>
    </row>
    <row r="128" spans="1:2" ht="23.25">
      <c r="A128" s="2"/>
      <c r="B128" s="2"/>
    </row>
    <row r="129" spans="1:2" ht="23.25">
      <c r="A129" s="2"/>
      <c r="B129" s="2"/>
    </row>
    <row r="130" spans="1:2" ht="23.25">
      <c r="A130" s="2"/>
      <c r="B130" s="2"/>
    </row>
    <row r="131" spans="1:2" ht="23.25">
      <c r="A131" s="2"/>
      <c r="B131" s="2"/>
    </row>
    <row r="132" spans="1:2" ht="23.25">
      <c r="A132" s="2"/>
      <c r="B132" s="2"/>
    </row>
    <row r="133" spans="1:3" ht="23.25">
      <c r="A133" s="2"/>
      <c r="B133" s="3"/>
      <c r="C133" s="2"/>
    </row>
    <row r="134" spans="1:3" ht="23.25">
      <c r="A134" s="2"/>
      <c r="B134" s="3"/>
      <c r="C134" s="2"/>
    </row>
    <row r="135" spans="1:3" ht="23.25">
      <c r="A135" s="2"/>
      <c r="B135" s="3"/>
      <c r="C135" s="2"/>
    </row>
    <row r="136" spans="1:3" ht="23.25">
      <c r="A136" s="2"/>
      <c r="B136" s="3"/>
      <c r="C136" s="2"/>
    </row>
    <row r="137" spans="1:3" ht="23.25">
      <c r="A137" s="2"/>
      <c r="B137" s="3"/>
      <c r="C137" s="2"/>
    </row>
    <row r="138" spans="1:3" ht="23.25">
      <c r="A138" s="2"/>
      <c r="B138" s="3"/>
      <c r="C138" s="2"/>
    </row>
    <row r="139" spans="1:3" ht="23.25">
      <c r="A139" s="2"/>
      <c r="B139" s="3"/>
      <c r="C139" s="2"/>
    </row>
    <row r="140" spans="1:3" ht="23.25">
      <c r="A140" s="2"/>
      <c r="B140" s="3"/>
      <c r="C140" s="2"/>
    </row>
    <row r="141" spans="1:3" ht="23.25">
      <c r="A141" s="2"/>
      <c r="B141" s="3"/>
      <c r="C141" s="2"/>
    </row>
    <row r="142" spans="1:4" ht="23.25">
      <c r="A142" s="2"/>
      <c r="B142" s="3"/>
      <c r="C142" s="2"/>
      <c r="D142" s="2"/>
    </row>
    <row r="143" spans="1:4" ht="23.25">
      <c r="A143" s="2"/>
      <c r="B143" s="3"/>
      <c r="C143" s="2"/>
      <c r="D143" s="2"/>
    </row>
    <row r="144" spans="1:2" ht="23.25">
      <c r="A144" s="2"/>
      <c r="B144" s="1"/>
    </row>
    <row r="145" ht="23.25">
      <c r="A145" s="2"/>
    </row>
    <row r="146" ht="23.25">
      <c r="A146" s="2"/>
    </row>
    <row r="147" ht="23.25">
      <c r="A147" s="2"/>
    </row>
    <row r="148" ht="23.25">
      <c r="A148" s="2"/>
    </row>
    <row r="149" ht="23.25">
      <c r="A149" s="2"/>
    </row>
    <row r="150" ht="23.25">
      <c r="A150" s="2"/>
    </row>
    <row r="151" ht="23.25">
      <c r="A151" s="2"/>
    </row>
    <row r="152" ht="23.25">
      <c r="A152" s="2"/>
    </row>
    <row r="153" ht="23.25">
      <c r="A153" s="2"/>
    </row>
    <row r="154" ht="23.25">
      <c r="A154" s="2"/>
    </row>
    <row r="155" spans="1:9" ht="23.25">
      <c r="A155" s="2"/>
      <c r="E155" s="2"/>
      <c r="F155" s="2"/>
      <c r="G155" s="2"/>
      <c r="H155" s="2"/>
      <c r="I155" s="2"/>
    </row>
    <row r="156" spans="1:9" ht="23.25">
      <c r="A156" s="2"/>
      <c r="E156" s="2"/>
      <c r="F156" s="2"/>
      <c r="G156" s="2"/>
      <c r="H156" s="2"/>
      <c r="I156" s="2"/>
    </row>
  </sheetData>
  <sheetProtection/>
  <printOptions gridLines="1"/>
  <pageMargins left="0.25" right="0.25" top="0.75" bottom="0.75" header="0.3" footer="0.3"/>
  <pageSetup fitToHeight="1" fitToWidth="1" horizontalDpi="600" verticalDpi="600" orientation="landscape" paperSize="9" scale="24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5"/>
  <sheetViews>
    <sheetView showOutlineSymbols="0" zoomScalePageLayoutView="0" workbookViewId="0" topLeftCell="A5">
      <selection activeCell="D5" sqref="D5"/>
    </sheetView>
  </sheetViews>
  <sheetFormatPr defaultColWidth="9.140625" defaultRowHeight="12.75"/>
  <cols>
    <col min="2" max="2" width="33.00390625" style="0" customWidth="1"/>
  </cols>
  <sheetData>
    <row r="2" ht="12.75">
      <c r="B2" t="s">
        <v>0</v>
      </c>
    </row>
    <row r="4" ht="179.25" customHeight="1">
      <c r="B4" s="1" t="s">
        <v>1</v>
      </c>
    </row>
    <row r="5" ht="102">
      <c r="B5" s="1" t="s">
        <v>2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tech7</dc:creator>
  <cp:keywords/>
  <dc:description/>
  <cp:lastModifiedBy>Администратор</cp:lastModifiedBy>
  <cp:lastPrinted>2019-02-18T11:11:29Z</cp:lastPrinted>
  <dcterms:created xsi:type="dcterms:W3CDTF">2013-02-01T08:00:58Z</dcterms:created>
  <dcterms:modified xsi:type="dcterms:W3CDTF">2020-06-16T11:58:05Z</dcterms:modified>
  <cp:category/>
  <cp:version/>
  <cp:contentType/>
  <cp:contentStatus/>
</cp:coreProperties>
</file>